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mc:AlternateContent xmlns:mc="http://schemas.openxmlformats.org/markup-compatibility/2006">
    <mc:Choice Requires="x15">
      <x15ac:absPath xmlns:x15ac="http://schemas.microsoft.com/office/spreadsheetml/2010/11/ac" url="C:\Users\Giuliana\Desktop\Lap Nueva\SCTR\Check list\"/>
    </mc:Choice>
  </mc:AlternateContent>
  <xr:revisionPtr revIDLastSave="0" documentId="8_{AD2116D4-8F6E-41E9-B27C-6F7B813C69E0}" xr6:coauthVersionLast="45" xr6:coauthVersionMax="45" xr10:uidLastSave="{00000000-0000-0000-0000-000000000000}"/>
  <bookViews>
    <workbookView xWindow="-120" yWindow="-120" windowWidth="20730" windowHeight="11160" xr2:uid="{00000000-000D-0000-FFFF-FFFF00000000}"/>
  </bookViews>
  <sheets>
    <sheet name="CHECK LIST 2" sheetId="3" r:id="rId1"/>
    <sheet name="Listado" sheetId="1" r:id="rId2"/>
  </sheets>
  <definedNames>
    <definedName name="_xlnm._FilterDatabase" localSheetId="0" hidden="1">'CHECK LIST 2'!$E$21:$H$21</definedName>
    <definedName name="_xlnm.Print_Area" localSheetId="0">'CHECK LIST 2'!$C$4:$J$118</definedName>
    <definedName name="_xlnm.Print_Titles" localSheetId="0">'CHECK LIST 2'!$4:$21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7" i="3" l="1"/>
  <c r="E106" i="3" s="1"/>
  <c r="E97" i="3" l="1"/>
  <c r="E103" i="3" s="1"/>
  <c r="F97" i="3"/>
  <c r="E104" i="3" s="1"/>
  <c r="G97" i="3"/>
  <c r="E105" i="3" s="1"/>
  <c r="I97" i="3" l="1"/>
  <c r="E107" i="3"/>
  <c r="F104" i="3" l="1"/>
  <c r="F105" i="3"/>
  <c r="F106" i="3"/>
  <c r="F103" i="3"/>
  <c r="F10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21" authorId="0" shapeId="0" xr:uid="{00000000-0006-0000-0000-000001000000}">
      <text>
        <r>
          <rPr>
            <sz val="11"/>
            <color rgb="FF000000"/>
            <rFont val="Calibri"/>
            <family val="2"/>
          </rPr>
          <t>Ibbeth Sarango EPV:
AL HACER CLIC EN LA PREGUNTA APAREZCA LA GUÍA</t>
        </r>
      </text>
    </comment>
  </commentList>
</comments>
</file>

<file path=xl/sharedStrings.xml><?xml version="1.0" encoding="utf-8"?>
<sst xmlns="http://schemas.openxmlformats.org/spreadsheetml/2006/main" count="278" uniqueCount="224">
  <si>
    <t>TIPO</t>
  </si>
  <si>
    <t>CÓDIGO DE LA NORMA</t>
  </si>
  <si>
    <t>NOMBRE</t>
  </si>
  <si>
    <t>FECHA</t>
  </si>
  <si>
    <t>Decreto Legislativo</t>
  </si>
  <si>
    <t>Resolución Ministerial</t>
  </si>
  <si>
    <t>248-2020-MINSA</t>
  </si>
  <si>
    <t>250-2020-MINSA</t>
  </si>
  <si>
    <t>085-2020-VIVIENDA</t>
  </si>
  <si>
    <t>Resolución Directoral</t>
  </si>
  <si>
    <t>006-2020-INACAL/DN</t>
  </si>
  <si>
    <t>239-2020-MINSA</t>
  </si>
  <si>
    <t>Decreto Supremo</t>
  </si>
  <si>
    <t xml:space="preserve"> N° 010-2020-TR</t>
  </si>
  <si>
    <t>Nº 1468</t>
  </si>
  <si>
    <t>217-2020-MINSA</t>
  </si>
  <si>
    <t>111-2020-MINEM/DM</t>
  </si>
  <si>
    <t>186-2020-MINSA</t>
  </si>
  <si>
    <t>Resolución de Preside. Consejo Directivo</t>
  </si>
  <si>
    <t>0007-2020-APN-PD</t>
  </si>
  <si>
    <t>Resolución de Presidencia Ejecutiva</t>
  </si>
  <si>
    <t>027-2020-SANIPES-PE</t>
  </si>
  <si>
    <t>004-2020-INACAL/DN</t>
  </si>
  <si>
    <t>003-2020-INACAL/DN</t>
  </si>
  <si>
    <t>180-2020-MINSA</t>
  </si>
  <si>
    <t>N° 125-2020-PRODUCE</t>
  </si>
  <si>
    <t>072-2020-TR</t>
  </si>
  <si>
    <t>010-2020-TR</t>
  </si>
  <si>
    <t>Decreto de Urgencia</t>
  </si>
  <si>
    <t>026-2020</t>
  </si>
  <si>
    <t>055-2020-TR</t>
  </si>
  <si>
    <t xml:space="preserve"> N° 012-2020-SA</t>
  </si>
  <si>
    <t>N°</t>
  </si>
  <si>
    <t>C</t>
  </si>
  <si>
    <t>CP</t>
  </si>
  <si>
    <t>NC</t>
  </si>
  <si>
    <t>NA</t>
  </si>
  <si>
    <t>Referencia</t>
  </si>
  <si>
    <t>GUÍA</t>
  </si>
  <si>
    <t xml:space="preserve"> Se
recomiendan recipientes con tapa/cerrados y no manipulación manual para
apertura/cierre, apertura de pie.
</t>
  </si>
  <si>
    <t>n. Cuando el uso de herramientas u otros equipos no sea exclusivo de un solo trabajador, se desinfectarán entre usos. En aquellos
casos en que se hayan alquilado equipos de trabajo (por ejemplo: PEMP, andamios,
maquinaria para movimiento de tierras, etc.)</t>
  </si>
  <si>
    <t>Para los trabajadores de alto riesgo, la capacitación debería incluir el uso correcto, mantenimiento y desecho del equipo de protección personal (EPP).</t>
  </si>
  <si>
    <t>Protocolo para la prevención del COVID-19 en operaciones de logística y transporte</t>
  </si>
  <si>
    <t>(por ejemplo: las reuniones de coordinación pueden realizarse de forma telemática, el coordinador en materia de seguridad y salud en el trabajo y/o la dirección facultativa pueden dar
algunas de las instrucciones por teléfono/correo electrónico, incluso utilizar herramientas audiovisuales para comprobar que las instrucciones se han llevado a cabo</t>
  </si>
  <si>
    <t>RECOMENDACIONES PARA
LA SALUD EMOCIONAL</t>
  </si>
  <si>
    <t>Revisar si se realizan y registran observaciones</t>
  </si>
  <si>
    <t>Revisar los informes de investigación y las estadísticas.</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</si>
  <si>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</si>
  <si>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</si>
  <si>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</si>
  <si>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</si>
  <si>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</si>
  <si>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</si>
  <si>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</si>
  <si>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</si>
  <si>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</si>
  <si>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</si>
  <si>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</si>
  <si>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</si>
  <si>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Decreto Legislativo que fortalece los mecanismos y acciones de prevención atención y protección de la persona adulta mayor durante la emergencia sanitaria ocasionada por el COVID-19.</t>
  </si>
  <si>
    <t>Aprueban el Documento Técnico: Recomendaciones para el uso apropiado de mascarillas y respiradores por el personal de salud en el contexto del COVID-19.</t>
  </si>
  <si>
    <t>Aprueban la Guía Técnica para los Restaurantes y Servicios Afines con Modalidad de Servicio a Domicilio.</t>
  </si>
  <si>
    <t>Aprueban Lineamientos de prevención y control frente a la propagación del COVID-19 en la ejecución de obras de construcción.</t>
  </si>
  <si>
    <t>Aprueban Normas Técnicas Peruanas sobre dispositivos de protección personal, y otros (NTP 329.005:2020 DISPOSITIVOS DE PROTECCIÓN PERSONAL Protección individual de los ojos; NTP-ISO 16604:2020 Ropa de protección contra el contacto con sangre y fluidos corporales; NTP 329.006:2020 DISPOSITIVOS DE PROTECCIÓN PERSONAL. Guantes de protección).</t>
  </si>
  <si>
    <t>Aprueban el Documento Técnico “Lineamientos para la vigilancia de la salud de los trabajadores con riesgo de exposición a COVID-19”.</t>
  </si>
  <si>
    <t>Guía para la prevención del coronavirus en el ámbito laboral.</t>
  </si>
  <si>
    <t>Decreto Legislativo que establece disposiciones de prevención y protección para las personas con discapacidad ante la emergencia sanitaria ocasionada por el COVID-19.</t>
  </si>
  <si>
    <t>Aprueban la “Guía Técnica para el cuidado de la Salud Mental de la Población Afectada, Familias y Comunidad, en el contexto del COVID-19”.</t>
  </si>
  <si>
    <t>Aprueban el “Protocolo para la implementación de medidas de prevención y respuesta frente al COVID – 19 en el marco de las acciones del traslado de personal de las Unidades Mineras y Unidades de Producción, en cumplimiento de lo dispuesto en el numeral 3.11 del artículo 3 del Decreto Supremo N° 051-2020-PCM, incorporado por Decreto Supremo N° 068-2020-PCM”.</t>
  </si>
  <si>
    <t>Aprueban los Lineamientos obligatorios para desarrollar procedimientos y protocolos para prevenir el contagio del COVID-19 en las instalaciones portuarias.</t>
  </si>
  <si>
    <t>Aprueban la Directiva Sanitaria N° 094 -MINSA/2020/DGIESP Directiva Sanitaria para garantizar la salud de las gestantes y la continuidad de la atención en planificación familiar ante la infección por COVID-19.</t>
  </si>
  <si>
    <t>Aprueban “Guía para el establecimiento, implementación y reforzamiento de medidas preventivas en infraestructuras pesqueras y acuícolas frente a la propagación del COVID-19”.</t>
  </si>
  <si>
    <t>Aprueban Normas Técnicas Peruanas referentes a Seguridad y resiliencia. 1ª Edición    NTP-ISO 22301:2020 Seguridad y resiliencia. Sistemas de gestión de continuidad del negocio. Requisitos. 1ª Edición
NTP-ISO 22395:2020 Seguridad y resiliencia. Resiliencia comunitaria. Directrices para el apoyo a las personas vulnerables en caso de emergencia. 1ª Edición.</t>
  </si>
  <si>
    <t xml:space="preserve">Aprueban la “Guía para la limpieza y desinfección de manos y superficies. 1ª Edición”. </t>
  </si>
  <si>
    <t xml:space="preserve">Aprueban la Guía Técnica para el Cuidado de la Salud Mental del Personal de la Salud en el contexto del COVID-19. </t>
  </si>
  <si>
    <t>Incluyen actividades adicionales estrictamente indispensables que no
afectan el estado de emergencia nacional, relacionadas: I) al rubro textil y confecciones, y II) a la producción de insumos necesarios para las actividades del sub sector minero y otras actividades conexas.</t>
  </si>
  <si>
    <t>Aprueban documento denominado “Guía para la aplicación del trabajo remoto”.</t>
  </si>
  <si>
    <t xml:space="preserve"> Decreto de Urgencia que establece diversas medidas excepcionales y temporales para prevenir la propagación del Coronavirus (COVID-19) en el territorio nacional (trabajo remoto, obligaciones en SST del empleador).</t>
  </si>
  <si>
    <t>Aprueban el documento denominado “Guía para la prevención del Coronavirus en el ámbito laboral”.</t>
  </si>
  <si>
    <t xml:space="preserve">Decreto Supremo que desarrolla disposiciones para el Sector Privado, sobre el trabajo remoto previsto en el Decreto de Urgencia N° 026-2020, Decreto de Urgencia que establece medidas excepcionales y temporales para prevenir la propagación del COVID-19. </t>
  </si>
  <si>
    <t>Acciones en la prevención, control, diagnóstico y tratamiento del coronavirus – COVID-19.</t>
  </si>
  <si>
    <t>Ponemos a su disposición la lista de verificación para la autoevaluación del cumplimiento de la normativa técnico - legal RM135-2020-JUS</t>
  </si>
  <si>
    <t>RM-135-2020                    Item Titulo I.1.</t>
  </si>
  <si>
    <t>RM-135-2020                    Item Titulo I.2.</t>
  </si>
  <si>
    <t>RM-135-2020                    Item Titulo I.3.</t>
  </si>
  <si>
    <t>RM-135-2020                    Item Titulo I.4.</t>
  </si>
  <si>
    <t>RM-135-2020                    Item Titulo I.5.</t>
  </si>
  <si>
    <t>RM-135-2020                    Item Titulo I.6.</t>
  </si>
  <si>
    <t>RM-135-2020                    Item Titulo I.7.</t>
  </si>
  <si>
    <t>RM-135-2020                    Item Titulo II.1.</t>
  </si>
  <si>
    <t>RM-135-2020                    Item Titulo II.2.</t>
  </si>
  <si>
    <t>RM-135-2020                    Item Titulo II.4.</t>
  </si>
  <si>
    <t>RM-135-2020                    Item Titulo II.3.</t>
  </si>
  <si>
    <t>RM-135-2020                    Item Titulo II.6.</t>
  </si>
  <si>
    <t>RM-135-2020                    Item Titulo II.5.</t>
  </si>
  <si>
    <t>RM-135-2020                    Item Titulo II.7.</t>
  </si>
  <si>
    <t>RM-135-2020                    Item Titulo II.8.</t>
  </si>
  <si>
    <t>RM-135-2020                    Item Titulo II.9.</t>
  </si>
  <si>
    <t>RM-135-2020                    Item Titulo II.10.</t>
  </si>
  <si>
    <t>RM-135-2020                    Item Titulo II.11.</t>
  </si>
  <si>
    <t>RM-135-2020                    Item Titulo III.1.</t>
  </si>
  <si>
    <t>RM-135-2020                    Item Titulo III.2.</t>
  </si>
  <si>
    <t>RM-135-2020                    Item Titulo III.3.</t>
  </si>
  <si>
    <t>RM-135-2020                    Item Titulo III.5.</t>
  </si>
  <si>
    <t>RM-135-2020                    Item Titulo III.4.</t>
  </si>
  <si>
    <t>RM-135-2020                    Item Titulo III.9.</t>
  </si>
  <si>
    <t>RM-135-2020                    Item Titulo III.8.</t>
  </si>
  <si>
    <t>RM-135-2020                    Item Titulo III.7.</t>
  </si>
  <si>
    <t>RM-135-2020                    Item Titulo III.6.</t>
  </si>
  <si>
    <t>RM-135-2020                    Item Titulo III.12.</t>
  </si>
  <si>
    <t>RM-135-2020                    Item Titulo III.11.</t>
  </si>
  <si>
    <t>RM-135-2020                    Item Titulo III.10.</t>
  </si>
  <si>
    <t>RM-135-2020                    Item Titulo III.17.</t>
  </si>
  <si>
    <t>RM-135-2020                    Item Titulo III.16.</t>
  </si>
  <si>
    <t>RM-135-2020                    Item Titulo III.15.</t>
  </si>
  <si>
    <t>RM-135-2020                    Item Titulo III.14.</t>
  </si>
  <si>
    <t>RM-135-2020                    Item Titulo III.13.</t>
  </si>
  <si>
    <t>RM-135-2020                    Item Titulo III.18.</t>
  </si>
  <si>
    <t>RM-135-2020                    Item Titulo III.19.</t>
  </si>
  <si>
    <t>RM-135-2020                    Item Titulo III.20.</t>
  </si>
  <si>
    <t>RM-135-2020                    Item Titulo IV.1.</t>
  </si>
  <si>
    <t>RM-135-2020                    Item Titulo IV.3.</t>
  </si>
  <si>
    <t>RM-135-2020                    Item Titulo IV.2.</t>
  </si>
  <si>
    <t>RM-135-2020                    Item Titulo V.1.1.</t>
  </si>
  <si>
    <t>RM-135-2020                    Item Titulo V.1.2.</t>
  </si>
  <si>
    <t>RM-135-2020                    Item Titulo V.1.3.</t>
  </si>
  <si>
    <t>RM-135-2020                    Item Titulo V.1.4.</t>
  </si>
  <si>
    <t>RM-135-2020                    Item Titulo V.1.5.</t>
  </si>
  <si>
    <t>RM-135-2020                    Item Titulo V.2.</t>
  </si>
  <si>
    <t>RM-135-2020                    Item Titulo V3.</t>
  </si>
  <si>
    <t>RM-135-2020                    Item Titulo V.4.</t>
  </si>
  <si>
    <t>RM-135-2020                    Item Titulo VI.1.</t>
  </si>
  <si>
    <t>RM-135-2020                    Item Titulo VI.2.</t>
  </si>
  <si>
    <t>RM-135-2020                    Item Titulo VI.3.</t>
  </si>
  <si>
    <t>RM-135-2020                    Item Titulo VI.4.</t>
  </si>
  <si>
    <t>RM-135-2020                    Item Titulo VI.5.</t>
  </si>
  <si>
    <t>RM-135-2020                    Item Titulo VI.6.</t>
  </si>
  <si>
    <t>RM-135-2020                    Item Titulo VII.1.</t>
  </si>
  <si>
    <t>RM-135-2020                    Item Titulo VII.2.</t>
  </si>
  <si>
    <t>RM-135-2020                    Item Titulo VII.3.</t>
  </si>
  <si>
    <t>RM-135-2020                    Item Titulo VII.4.</t>
  </si>
  <si>
    <t>RM-135-2020                    Item Titulo VIII.1.</t>
  </si>
  <si>
    <t>RM-135-2020                    Item Titulo VIII.2.</t>
  </si>
  <si>
    <t>RM-135-2020                    Item Titulo VIII.3.</t>
  </si>
  <si>
    <t>RM-135-2020                    Item Titulo IX.1.</t>
  </si>
  <si>
    <t>RM-135-2020                    Item Titulo IX.2.</t>
  </si>
  <si>
    <t>RM-135-2020                    Item Titulo IX.3.</t>
  </si>
  <si>
    <t>Se ha definido la periodicidad  de las pruebas sérologicas o moleculares para COVID19 por cada oficio notarial , según corresponda a la clasificación de riesgo COVID 19 afectada y especificada en su Plan para la vigilancia , prevención y control de COVID 19 en el trabajo?</t>
  </si>
  <si>
    <t>Se ha implementado en caso cuenten con hasta 20 trabajadores puedan gestionar y ejecutar directamente las acciones indicadas en el presente Titulo?  y si  cuentan con mas de 20 hasta 100 trabajadores deben contar con un profesional de enfermería con entrenamiento en Salud Ocupacional y afines de conformidad con lo establecido por la R.M 265-2020-MINSA, éste personal  tiene a su cargo las acciones antes señaladas ?</t>
  </si>
  <si>
    <t>Se ha contemplado dar acceso a una sola persona por tramite , salvo que éste requiera de asitencia. En caso de tegan que intervenir mas de una persona, ingresara por turnos no permitiendose ingreso de menores de edad.?</t>
  </si>
  <si>
    <t>Se ha dispuesto para los casos excepcionales donde  se realice el tamizaje para COVID 19 de sus trabajadores en los topicos de medicina , salud ocupacional entre otros, se cuente con insumos adquiridos solicitados  a la DIRIS/DISA/DIRESA/GERESA segun corresponda , formar parte de la red nacional de epidiomología en calidad de unidad informante o unidad notificante. Los resultados de las pruebas deben registrarse en el sistema SISCOVID-19?</t>
  </si>
  <si>
    <t>Se ha dispuesto para casos sospechosos de trabajadores de puestos de trabajo de bajo riesgo, las siguientes medidas: Aplicación de la ficha epidemiologica COVID 19 establecida por MINSA; Aplicación de prueba serologica o molecular COVID 19 , según las normas de MINSA, al caso sospechoso e identificación de contactos en domicilio. Comunicación con la autoridad de salud de sus juridicción para el seguimiento del caso correspondiente?</t>
  </si>
  <si>
    <t>Se ha implementado en los casos de identificados como sospechosos , que de  confirmarse el diagnostico de COVID 19, posterior a cumplir los 14 dias calendario de aislamiento y antes de regreso al trabajo; Se ha dispesto que sea el  mismo profesional de enfermería quien realizará la evalaución clínica respectiva, para el retorno al trabajo?</t>
  </si>
  <si>
    <t>Se puede garantizar la disponibilidad  de personal de trabajo remoto durante la jornada de trabajo para las coordinaciones de caracter laboral que resulten necesarias, salvo aquellos colaboradores  que cuenten con descanso médico , en cuyo caso debe informar dicha circunstancia a la administración , gerencia general o al notario , sustentando dicha circunstancia con el respectivo certificado médico. Y verificando que una vez concluido el descanso médico  se reanudan las coordinaciones propias al trabajo remoto?</t>
  </si>
  <si>
    <t>LISTA DE VERIFICACIÓN - AUTOEVALUACIÓN DEL CUMPLIMIENTO</t>
  </si>
  <si>
    <t>RM-135-2020 JUS Protocolo Sanitario de operaciones ante el COVID-19 del Servicio Notarial</t>
  </si>
  <si>
    <t>¿Se han establecido las medidas pertinentes a fin de garantizar la atención del público en su oficio notarial  , durante las horas y dias previstos , de acuerdo a lo establecido en el Articulo 16, D.L. 1049, Decreto Legislativo del Notariado, estableciendóse turnos y horarios de trabajo de sus colaboradores ?</t>
  </si>
  <si>
    <t>¿Se han elaborado los Planes para la vigilancia,prevención y control de COVID 19 en el trabajo?</t>
  </si>
  <si>
    <t>¿Se han aprobado los planes por el Comite de Seguridad y Salud en el Trabajo respetando el  plazo maximo  de 48 horas?</t>
  </si>
  <si>
    <t>¿Se ha considerado que el presente plan este sujeto a R.M. 239-2020-MINSA y sus modificatorias ?</t>
  </si>
  <si>
    <t>¿Se han dispuesto las medidas ,para que en la medida de lo posible , los oficios notariales, citen a los interesados en una fecha y hora determinada para las diligencias notariales que se lleven a cabo, a fin de evitar aglomeraciones, que pongan an riesgo la seguridad sanitaria?</t>
  </si>
  <si>
    <t>¿Se han implementado las medidas para el registro en el Sistema Integrado para COVID 19 (SICOVID) del MINSA, de acuerdo a lo dispuesto en numeral 3.2. del articulo 3 del decreto Supremo N 080-2020-PCM ?</t>
  </si>
  <si>
    <t>¿Se han dispuesto medidas para reducir el aforo  de cada área de atención a fin de garantizar el distanciamiento social minimo de dos (2) metros entre cada colaborador y usuario, procurando reducirlo al 50% de su capacidad. Asimismo de ser necesario se ha contemplado reordenamiento de mobiliario a fin de cumplir con el distanciamiento social mínimo antes indicado?</t>
  </si>
  <si>
    <t>¿Se ha procurado que en el piso de las areas destinadas a la recepción y atención a usuarios sea señalizado con cintas adhesivas (de preferencia amarillas), para mantener la distancia mínima de dos (2) metros entre cada usuario y colaborador de la notaria?</t>
  </si>
  <si>
    <t xml:space="preserve">¿Se ha contemplado que personal que se encarga de testeo de tomas de temperatura a los usuarios y publico en general , antes de ingreso a notaria, solo permita el ingreso a personal que no supere o iguale 37.5 grados centigrados. Manteniendo distancia de 2 mts? y en caso se detecte a alguien que supere esa temperatura se recomendara que acuda al centro de salud mas cercano?   </t>
  </si>
  <si>
    <t>¿Se ha contemplado que personal encargado de testeo use los implementos necesarios para su protección (mascarillas, guantes y lentes) conservando el distanciamiento minimo de 02 metros con otras personas?.</t>
  </si>
  <si>
    <t>¿Se ha contemplado para el personal considerado apto para ingreso a notaria, tener a la mano su documento de identidad a fin de evitar demoras y aglomeraciones de público en general, luego de lo cual se le aplicara alcohol en las manos de usuario y un ticket de atención?</t>
  </si>
  <si>
    <t>¿Se ha colocado un contenedor para limpieza de calzado en la puerta de ingreso?</t>
  </si>
  <si>
    <t>¿Se respeta la distancia minima de 2 metros para los usuarios entre sí , así como la de los colaboradores  que los atienden ? Los muebles habilitados para la atencion de los usuarios respetan dicha distancia?</t>
  </si>
  <si>
    <t>¿Se ha contemplado que el saludo al interior de la notaria se realiza sin realizar contacto fisico?</t>
  </si>
  <si>
    <t>¿Se ha contemplado la desinfección del área de atención al público así como de los  baños de manera constante?</t>
  </si>
  <si>
    <t>¿Se ha considerado que el personal de seguridad así como colaboradores de la notaria velen por el cumplimiento de las medidas de seguridad y salubridad indicadas en el presente título por parte de los usuarios?</t>
  </si>
  <si>
    <t>¿Se han colocado carteles en el ingreso de la notaria y en cada espacio en el que se atienda a usuarios en los que se indiquen las presentes medidas de cumplimiento obligatorio: "En caso de estornudo, agradecemos cubrirse la boca con el brazo o antebrazo, preferetemente sobre la ropa y retirarse hasta superado el incidente " y " Evitar el contacto de la mano con el rostro, ojos, nariz o boca."?</t>
  </si>
  <si>
    <t>¿Se ha implementado que todas las medidas ántes mencionadas sean difundidas en su pagina web o en los medios alternos a usar?</t>
  </si>
  <si>
    <t>¿Se ha implementado que la persona encargada del control de ingresos , verifique que los colaboradres ingresen con mascarilla y lentes de protección,  testeo de la temperatura conforme a lo indicado en el inciso 2) del Titulo II  y en caso no se permita el acceso a un personal por superar los 37.5 grados centigrados se debe comunicar de inmediato dicho hecho a la administración, gerencia general o al notario. el control de temperatura se realiza ademas se realiza al finalizar la jornada?</t>
  </si>
  <si>
    <t>¿Se ha implementado que cuenten con enfermera del servicio de seguridad y salud en el trabajo, según lo establecido en el inciso 2) del titulo V, y que se disponga que sea responsable de realizar la toma y registro de la temperatura?</t>
  </si>
  <si>
    <t>¿Se ha implementado que los colaboradoes desinfecten su calzado antes de ingresar a notaria?</t>
  </si>
  <si>
    <t>¿Se ha dispuesto que los colaboradores de la notaria se laven las manos y/o aplicarse alcohol en uno de los puntos de lavado o dispensador de alcohol en gel , los mismos que deben ser ubicados  al ingreso del centro de trabajo y de ser posible , con mecanismos que eviten el contacto de las manos con grifos o manijas , contando además en la parte superior de estos puntos de lavado, con carteles donde se muestre la ejecución adecuada del metodo de lavado correcto o uso del alcohol en gel para la higiene de manos. Indicando que el lavado de manos y/o aplicación de alcohol es cada 30 minutos por espacio de al menos 20 segundos , después de atender a un usuario y antes y después de usar los servicios higienicos.?</t>
  </si>
  <si>
    <t>¿Se ha dispuesto que el medio de control de asistencia de personal, debe ser un  medio distinto al dispositivo marcador de huella digital?</t>
  </si>
  <si>
    <t>¿Se respeta el uso de mascarillas , lentes y  ditanciamiento de 2 metros durante toda la jornada?</t>
  </si>
  <si>
    <t>¿Se ha dispuesto para los casos de tos o estornudos debe cubrirse la boca con el codo flexionado o con un papel, en cuyo caso se debe desechar el papel de inmediato y lavarse las manos con jabon o gel a base de alcohol. Asimismo evitar tocarse los ojos , la nariz, boca y rostro?</t>
  </si>
  <si>
    <t>¿Se ha definido entre los colaboradores que el saludo debe efectuarse sin mediar contacto?</t>
  </si>
  <si>
    <t>¿Se ha dispuesto  que los desechos de residuos de comida o envolturas o botellas de alimentos debe ser realizado en los contenedores de uso general que se encuentre en los pasillos o los kitchenettes?</t>
  </si>
  <si>
    <t>¿Se han dispuesto puntos estratégicos para el acopio de equipo de protección personal usados , material descartable posiblemente contaminado (mascarillas u otros) para el manejo adecuado como material contaminado?</t>
  </si>
  <si>
    <t>¿Se ha dispuesto la limpieza de los modulos o escritorios de  cada colaborador con alcohol minimo 3 veces al dia , debiendose limitar  los útiles de oficina, computo o material de trabajo esencial , según sus funciones?</t>
  </si>
  <si>
    <t>¿Se han dispuesto turnos para el refrigerio  de los colaboradores a fin de reducir el aforo al 50% en comedores o kitchenettes, manteniendo en todo momento los 2 metros . Pudiendo los colaboradores hacer uso de sus propios módulos u oficinas?</t>
  </si>
  <si>
    <t xml:space="preserve">¿Se han dispuesto que las reuniones de trabajo y/o capacitación se realicen por medios virtuales mientras dure el estado de emergencia Nacional o posteriores recomendaciones que establezca Ministerio de Salud. De ser necesarias las reuniones  de trabajo presenciales , se debe respetar el distanciamiento respectivo y uso obligatorio de mascarilla y lentes. Se ha dispuesto que las reuniones presenciales solo se programaran de manera excepcional? </t>
  </si>
  <si>
    <t>¿Se ha dispuesto implementar  mecanismos de protección de colaboradores en puestos de atencion al cliente, mediante empleo de barreras fisicas tales como pantalla o mamparas para mostradores , sin perjuicio del uso de las mascarilla correspondiente?</t>
  </si>
  <si>
    <t>¿Se ha dispuesto en caso de existir ascensores, vestidores y medios de transporte u otros , los colaboradores deben mantener el distanciamiento de dos metros y se respetan los turnos previamente establecidos?</t>
  </si>
  <si>
    <t>¿Se ha coordinado de manera prévia con la Junta Directiva del Colegio de Notarios de su jurisdicción para efectuar las comunicaciones indicadas en el Titulo VII, así como la presentación de las respectivas licencias , a través del correo electrónico autorizado por el mismo notario al correo electrónico del Colegio de Notarios de su jurisdicción.</t>
  </si>
  <si>
    <t>¿Se ha publicado en su pagina web y/o a través de en un canal colocado en la puerta exterior indicando los requisitos exigidos según cada tramite notarial y demás información que se cosidere pertinente a fin de evitar aglomeraciones de personas en el interior del oficio notarial?</t>
  </si>
  <si>
    <t>¿Se ha implementado la recomendación respecto del uso de los medios tecnológicos para el ejercicio de la función notarial , tales como la firma dígital , el parte electrónico, el sistema de intermediación digital u otros previstos por la legislación vigente , a fin de evitar la exposición del notario y sus colaboradores a entornos que puedan carecer de las prescripciones sanitarias dispuestas por las autoridades competentes?</t>
  </si>
  <si>
    <t>¿Se ha implementado en caso un colaborador sea diagnosticado con el brote de coronavirus COVID19, la coordinación con  las autoridades sanitarias para asesorarse sobre las médidas que se requieran para seguir prestando el servicio notarial en condiciones adecuadas , si procede el aislamiento de otros empleados o como último recurso, el cierre temporal del oficio notarial.  En caso se cierre, se ha implementado la comuniación en el día de dicha circunstancia a la Presidencia del Consejo del Notariado y el Colegio de Notarios de su juridicción, para dejar constancia de haber efectuado este aviso a efectos que de ser posible , se pueda coordinar la atención de aquellos servicios que quedaran pendientes conforme a la legislación de la materia?</t>
  </si>
  <si>
    <t>¿Se ha implementado de ser el caso, la publicación en la página web de cierre temporal , sin perjuicio de la publicación que para tales efectos pueda efectuarse en la página web del Colegio de Notarios de sus juridicción, a fin de evitar traslados innecesarios del público?</t>
  </si>
  <si>
    <t>¿Se ha difundido la información oficial del MINSA a todos sus colaboradores, relacionada a las medidas de prevención para evitar la propagación de la enfermedad COVID19 , pudiéndose realizar vía correo electrónico así como también a través de carteles colocados en lugares visibes como áreas comunes  servicios higiénicos, cocinas , salas de reunión, entre otros?</t>
  </si>
  <si>
    <t>¿Se ha dispuesto que el trabajo remoto no aplica a los colaboradores con diagnostico confirmado de COVID 19?</t>
  </si>
  <si>
    <t>¿Se ha implementado capacitación por los mísmos médios indicados en el párrafo anterior al personal de límpieza, vígilancia y colaboradores respecto a información sobre coronavirus, medidas de prevención y medios de protección laboral frente al COVID 19?</t>
  </si>
  <si>
    <t>¿Se ha implementado la sensibilización a los colaboradores sobre la importancía de reportar tempranamente la presencía de sintomatología COVID 19 y prevenir diferentes formas de estigmatización. Asímismo facilitan medios para responder las inquietudes de los trabajadores respecto a COVID-19?</t>
  </si>
  <si>
    <t>¿Se ha implementado en aquellos casos donde las notarias cuenten con el profesional de enfermería del servicio de SST según lo establecido en el inciso 2 de titulo V, éste personal sería el  responsable de asegurar la realización de las actividades indicadas en el presente Título?</t>
  </si>
  <si>
    <t>¿Se implementado la comunicación a la Junta Directiva del Colegio de Notarios de sus juridicción en caso el notario sea diagnosticado con el brote de coronavirus COVID 19 , formulando la respectiva solictud de licencia con la presición del notario de la misma provincia propuesto para su reemplazo a efectos que se proceda a su desiganción, de conformidad con los establecido en el articulo 20 del D.L. N 1049?</t>
  </si>
  <si>
    <t>¿Se ha evaluado la implementación del trabajo remoto , a fin de ser posible reducir el 50% del aforo de los trabajadores en cada oficina o area priorizando los grupos de riesgo, según los lineamientos contenidos en el numeral 7.3.4. del R.M 239-2020-MINSA modificado por R.M. 265-2020-MINSA, sin perjuicio de las demás disposiciones normativas relacionadas a personas en grupo de riesgo para COVID 19 y las que emita el MINTRA?</t>
  </si>
  <si>
    <t>¿Se ha modificado y establecido de manera escalonada los turnos y horarios de trabajo de sus colaboradores, de conformidad con lo establecido por el articulo 25 D.U. N 029-2020,  modificando asimismo el lugar de la prestación de las labores , de sus colaboradores para implementar el trabajo remoto, según lo establecido en el D.U. N 026-2020 ?</t>
  </si>
  <si>
    <t>¿Se ha establecido para los jefes inmediatos puedan presentar a la administración , gerencia general o al notario propuestas respecto a la modalidad de trabajo (presencial o remoto) de los colaboradores que se desempeñan en su oficinas o áreas, para su respectivo consolidado y toma de decisiones?</t>
  </si>
  <si>
    <t>¿Se ha establecido mecanismos de comunicación a los colaboradores para trabajo remoto vía telefónica y el correo electronico ó cuaquier otro medio de comuniación digital de manera que se deje constancia de la comunicación individual, la cual debe precisar la duración de la aplicación del trabajo remoto, la jornada ordinaria de trabajo, los medios o mecanismos para su desarrollo, la parte responsable de proveerlos, las condiciones de seguridad y salud en el trabajo aplicables, sin perjuicio de ser el caso de efectuar las correspondientes adendas a los contratos de trabajo?</t>
  </si>
  <si>
    <t>¿Se ha implementado control de temperatura corporal al momento de ingreso al centro de trabajo de conformidad con lo establecido en el titulo III inciso1) del presente documento.?</t>
  </si>
  <si>
    <t>¿Se ha implementado la aplicación de las pruebas serológicas o moleculares para Covid 19 , según las normas del Ministerio de Salud a todos los trabajadores que regresan o se reincorporan a sus puestos de trabajo con Mediano riesgo de exposición,   para los casos de bajo riesgo de exposición la evaluación es  potestativa?</t>
  </si>
  <si>
    <t>¿Se ha definido en caso de identificar un caso confirmado que el personal responsable de la atención proceda a registrar el caso a través del llenado de la ficha de investigación clinico epidemiológica de COVID 19 y luego realizar la notificación de manera inmediata al Centro Nacional de Epidemiología prevención y control de enfermedades (CDC Peru) a través del aplicativo especial especial de la vigilancia de COVID-19 disponible en : https://app7.dge.gob.pe/covid19/inicio?</t>
  </si>
  <si>
    <t>¿Se ha dispuesto de manera previa a inicio de las labores diarias , que se deba efectuar limpieza y desinfección de todos los ambientes lo que incluye el mobiliario, herramientas, equipos , útiles de escritorio y vehículos?</t>
  </si>
  <si>
    <t>¿Se han garantizado  las medidas de protección y capacitación necesarias para el peronal que realiza la limpieza de los ambientes de trabajo así como la disponibilidad de las sustancias a emplear en la desinfección, según las caracteristicas del lugar de trabajo y tipo de actividad que se realiza?</t>
  </si>
  <si>
    <t>¿Se ha implementado con los trabajadores de manera previa a regreso o reincorporación de la Ficha de sintomatologia COVID 19 de caracter declarativo, la cual debe ser respondida en su totalidad de confomidad con el Anexo 2 de la R.M. 239-2020-MINSA?</t>
  </si>
  <si>
    <t>¿Se ha realizado la identificacion del riesgo de exposición a Sars Cov 2 de cada puesto de trabajo según lo establecido en el numeral 6.1. definiciones opertivas puestos de trabajo con riesgos de exposicion a COVID 19 de la R.M.239-2020-MINSA?</t>
  </si>
  <si>
    <t>¿Se ha garantizado la renovación cíclica del volumen del aire y que los ambientes esten adecuadamente ventilados?</t>
  </si>
  <si>
    <t>¿Se han establecido medidas en caso se presenten síntomas en el centro laboral , se debe comunicar de inmediato a la administración, Gerencia General o al notario a fin de que se realicen las coordinaciones con la Autoridad Sanitaria correspondiente .debiéndose dirigir al colaborador a la zona de  aislamiento implementado por la notaria, la misma que de preferencia debe estar cerca a puerta de salida , para facilitar evacuación.?</t>
  </si>
  <si>
    <t>¿Se ha definido que todo  colaborador que presente sintomatología COVID 19  que sea identificado por el personal de enfermería del servicio de SST , según lo establecido en el inciso 2 del Titulo V, se considera como caso sospechoso, debiendo proceder de acuerdo al inciso 7.2.7.6 de la R.M 239-2020-MINSA y sus modificatorias?</t>
  </si>
  <si>
    <t xml:space="preserve">¿Se han establecido las medidas para los casos en que un colaborador presente síntomas de resfrío , fiebre , dificultades para respirar o cualquier otro signo o  sintomatología COVID 19 , Se ha establecido que colaborador no deberÍa asistir a laborar y comunicarse inmediatamente a la linea gratuita 113 MINSA al telefono 411 8000 anexo 10 (ESSALUD) y a la notaria? </t>
  </si>
  <si>
    <t>¿Se ha determinado que la salida de los colaboradores fuera del oficio notarial, solo se dará en horario de refrigerio ó en caso de realizarse alguna diligencia externa debidamente autorizada, se ha considerado para el  momento de reingreso al oficio notarial ,  se verfique  nuevamente el cumplimiento de las medidas de seguridad indicadas en  los numerales 1 al 3 del presente titulo?</t>
  </si>
  <si>
    <t>¿Se han asegurado la disponibilidad de los equipos de protección personal se han implementado las medidas para su uso correcto y obligatorio?</t>
  </si>
  <si>
    <t>¿Se han implementado envio de correos electrónicos relacionados con las medidas de prevención en seguridad y salud en el trabajo frente al COVID-19, así como información  respecto a medidas de prevención contenidas en el presente título, con anterioridad o a su reingreso y/o reincorporacion al oficio notarial?</t>
  </si>
  <si>
    <t>¿Se han establecido medidas preventivas, correctivas y de vigilancia la exposición de los colaboradores a otros factores de riesgo, de tipo ergonómico (jornadas de trabajo, posturas prolongadas) psicosocial (condiciones de empleo, carag mental , carga de trabajo) u otros que se generen como consecuencia de trabajar en el contexto de la Pandemia COVID19?</t>
  </si>
  <si>
    <t>¿Se han dispuesto medidas para prestar particular protección de los trabajadores que tengan alguna discapacidad . Asimismo el empleador respecto a los trabajadores con factores de riesgo para COVID 19 de acuerdo al numeral 7.3.4. de la R.M. 239-2020-MINSA y modificaciones  sin perjuicio de las demás disposiciones normativas relacionadas a personas en grupo de riesgo para COVID 19 y las que emita MINTRA.?</t>
  </si>
  <si>
    <t>¿Se  cuenta con un profesional de enfermería del servicio de Seguridad y Salud en el Trabajo, según lo establecido en el inciso 2 del titulo V , este es responsable de determinar el seguimiento clínico que corresponda.?</t>
  </si>
  <si>
    <t>¿Se ha garantizado que el ingreso al oficio notarial se de al menos con una mascarilla?</t>
  </si>
  <si>
    <t>¿Se ha realizado la identificación y clasificación de riesgos COVID-19 según cada puesto de trabajo, el cual es expuesto en la nomina del personal en su respectivo " Plan para la Vigilancia , prevención y control de COVID 19", que se hace mención en numeral 2 del presente Título , para tales efectos se debe tener en cuenta articulo 6.1.19 de la R.M. 239-2020-MINSA y sus modificatorias ?</t>
  </si>
  <si>
    <t>¿Se han tomado las medidas para garantizar que los espacios de trabajo estén adecuadamente ventilados , manteniendo las ventanas abiertas durante toda la jornada laboral a fin de asegurar la renovación cíclica de volúmen de aire y adecuada ventilación?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</si>
</sst>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sz val="10"/>
      <color theme="1" tint="0.249977111117893"/>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sz val="12"/>
      <color theme="1" tint="0.249977111117893"/>
      <name val="Foco"/>
    </font>
    <font>
      <sz val="12"/>
      <color rgb="FF404040"/>
      <name val="Foco"/>
      <family val="2"/>
    </font>
    <font>
      <b/>
      <sz val="24"/>
      <color rgb="FF0099CC"/>
      <name val="Foco"/>
    </font>
    <font>
      <b/>
      <sz val="20"/>
      <color rgb="FF0099CC"/>
      <name val="Foco"/>
      <family val="2"/>
    </font>
    <font>
      <sz val="16"/>
      <color rgb="FF0099CC"/>
      <name val="Foco"/>
    </font>
  </fonts>
  <fills count="12">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rgb="FF0099CC"/>
        <bgColor rgb="FFA8D08D"/>
      </patternFill>
    </fill>
    <fill>
      <patternFill patternType="solid">
        <fgColor theme="0"/>
        <bgColor indexed="64"/>
      </patternFill>
    </fill>
    <fill>
      <patternFill patternType="solid">
        <fgColor rgb="FFF2F2F2"/>
        <bgColor rgb="FF000000"/>
      </patternFill>
    </fill>
  </fills>
  <borders count="15">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theme="0"/>
      </left>
      <right style="thin">
        <color theme="0"/>
      </right>
      <top style="thin">
        <color theme="0"/>
      </top>
      <bottom/>
      <diagonal/>
    </border>
    <border>
      <left style="thin">
        <color rgb="FF0099CC"/>
      </left>
      <right style="thin">
        <color rgb="FF0099CC"/>
      </right>
      <top/>
      <bottom style="thin">
        <color rgb="FF0099CC"/>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left>
      <right style="thin">
        <color theme="0"/>
      </right>
      <top/>
      <bottom/>
      <diagonal/>
    </border>
    <border>
      <left style="thin">
        <color theme="3"/>
      </left>
      <right style="thin">
        <color theme="3"/>
      </right>
      <top style="thin">
        <color theme="3"/>
      </top>
      <bottom style="thin">
        <color theme="3"/>
      </bottom>
      <diagonal/>
    </border>
  </borders>
  <cellStyleXfs count="2">
    <xf numFmtId="0" fontId="0" fillId="0" borderId="0"/>
    <xf numFmtId="9" fontId="1" fillId="0" borderId="0" applyFont="0" applyFill="0" applyBorder="0" applyAlignment="0" applyProtection="0"/>
  </cellStyleXfs>
  <cellXfs count="116">
    <xf numFmtId="0" fontId="0" fillId="0" borderId="0" xfId="0" applyFont="1" applyAlignment="1"/>
    <xf numFmtId="0" fontId="18" fillId="3" borderId="0" xfId="0" applyFont="1" applyFill="1" applyAlignment="1">
      <alignment horizontal="center" vertical="center" wrapText="1"/>
    </xf>
    <xf numFmtId="0" fontId="18" fillId="3" borderId="0" xfId="0" applyFont="1" applyFill="1" applyAlignment="1">
      <alignment horizontal="left" vertical="center" wrapText="1"/>
    </xf>
    <xf numFmtId="0" fontId="15" fillId="6"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5" fillId="3" borderId="0" xfId="0" applyFont="1" applyFill="1" applyAlignment="1">
      <alignment horizontal="center" vertical="center" wrapText="1"/>
    </xf>
    <xf numFmtId="0" fontId="18" fillId="3" borderId="1" xfId="0" applyFont="1" applyFill="1" applyBorder="1" applyAlignment="1">
      <alignment horizontal="center" vertical="center" wrapText="1"/>
    </xf>
    <xf numFmtId="0" fontId="18" fillId="3" borderId="1" xfId="0" applyFont="1" applyFill="1" applyBorder="1" applyAlignment="1">
      <alignment horizontal="left" vertical="center" wrapText="1"/>
    </xf>
    <xf numFmtId="14" fontId="18" fillId="3" borderId="1" xfId="0" applyNumberFormat="1" applyFont="1" applyFill="1" applyBorder="1" applyAlignment="1">
      <alignment horizontal="center" vertical="center" wrapText="1"/>
    </xf>
    <xf numFmtId="0" fontId="21" fillId="10" borderId="4" xfId="0" applyFont="1" applyFill="1" applyBorder="1" applyAlignment="1" applyProtection="1">
      <alignment horizontal="center" vertical="center"/>
    </xf>
    <xf numFmtId="0" fontId="3" fillId="2" borderId="2" xfId="0" applyFont="1" applyFill="1" applyBorder="1" applyAlignment="1" applyProtection="1">
      <alignment vertical="center"/>
      <protection locked="0"/>
    </xf>
    <xf numFmtId="0" fontId="4" fillId="3" borderId="2" xfId="0" applyFont="1" applyFill="1" applyBorder="1" applyAlignment="1" applyProtection="1">
      <alignment horizontal="left" vertical="center"/>
      <protection locked="0"/>
    </xf>
    <xf numFmtId="0" fontId="4" fillId="3" borderId="2" xfId="0" applyFont="1" applyFill="1" applyBorder="1" applyAlignment="1" applyProtection="1">
      <alignment vertical="center"/>
      <protection locked="0"/>
    </xf>
    <xf numFmtId="0" fontId="4" fillId="4" borderId="2"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2" xfId="0" applyFont="1" applyFill="1" applyBorder="1" applyAlignment="1" applyProtection="1">
      <alignment vertical="center"/>
      <protection locked="0"/>
    </xf>
    <xf numFmtId="0" fontId="5" fillId="4" borderId="2" xfId="0" applyFont="1" applyFill="1" applyBorder="1" applyAlignment="1" applyProtection="1">
      <alignment vertical="center"/>
      <protection locked="0"/>
    </xf>
    <xf numFmtId="0" fontId="5" fillId="3" borderId="0" xfId="0" applyFont="1" applyFill="1" applyAlignment="1" applyProtection="1">
      <protection locked="0"/>
    </xf>
    <xf numFmtId="0" fontId="5" fillId="3" borderId="12" xfId="0" applyFont="1" applyFill="1" applyBorder="1" applyAlignment="1" applyProtection="1">
      <alignment horizontal="left" vertical="center" wrapText="1"/>
      <protection locked="0"/>
    </xf>
    <xf numFmtId="0" fontId="5" fillId="3" borderId="3" xfId="0" applyFont="1" applyFill="1" applyBorder="1" applyAlignment="1" applyProtection="1">
      <alignmen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3" fillId="2" borderId="2" xfId="0" applyFont="1" applyFill="1" applyBorder="1" applyAlignment="1" applyProtection="1">
      <alignment vertical="center"/>
    </xf>
    <xf numFmtId="0" fontId="10" fillId="2" borderId="2" xfId="0" applyFont="1" applyFill="1" applyBorder="1" applyAlignment="1" applyProtection="1">
      <alignment vertical="center"/>
    </xf>
    <xf numFmtId="0" fontId="3" fillId="2" borderId="2" xfId="0" applyFont="1" applyFill="1" applyBorder="1" applyAlignment="1" applyProtection="1">
      <alignment horizontal="center" vertical="center"/>
    </xf>
    <xf numFmtId="0" fontId="4" fillId="3" borderId="2" xfId="0" applyFont="1" applyFill="1" applyBorder="1" applyAlignment="1" applyProtection="1">
      <alignment horizontal="left" vertical="center"/>
    </xf>
    <xf numFmtId="0" fontId="4" fillId="3" borderId="2" xfId="0" applyFont="1" applyFill="1" applyBorder="1" applyAlignment="1" applyProtection="1">
      <alignment vertical="center"/>
    </xf>
    <xf numFmtId="0" fontId="4" fillId="4" borderId="2" xfId="0" applyFont="1" applyFill="1" applyBorder="1" applyAlignment="1" applyProtection="1">
      <alignment vertical="center"/>
    </xf>
    <xf numFmtId="0" fontId="3" fillId="3" borderId="0" xfId="0" applyFont="1" applyFill="1" applyAlignment="1" applyProtection="1"/>
    <xf numFmtId="0" fontId="11" fillId="2" borderId="2" xfId="0" applyFont="1" applyFill="1" applyBorder="1" applyAlignment="1" applyProtection="1">
      <alignment vertical="center"/>
    </xf>
    <xf numFmtId="0" fontId="7" fillId="2" borderId="2" xfId="0" applyFont="1" applyFill="1" applyBorder="1" applyAlignment="1" applyProtection="1">
      <alignment vertical="center"/>
    </xf>
    <xf numFmtId="0" fontId="11" fillId="2" borderId="2" xfId="0" applyFont="1" applyFill="1" applyBorder="1" applyAlignment="1" applyProtection="1">
      <alignment horizontal="center" vertical="center"/>
    </xf>
    <xf numFmtId="0" fontId="11" fillId="3" borderId="2" xfId="0" applyFont="1" applyFill="1" applyBorder="1" applyAlignment="1" applyProtection="1">
      <alignment horizontal="left" vertical="center"/>
    </xf>
    <xf numFmtId="0" fontId="11" fillId="3" borderId="2" xfId="0" applyFont="1" applyFill="1" applyBorder="1" applyAlignment="1" applyProtection="1">
      <alignment vertical="center"/>
    </xf>
    <xf numFmtId="0" fontId="11" fillId="4" borderId="2" xfId="0" applyFont="1" applyFill="1" applyBorder="1" applyAlignment="1" applyProtection="1">
      <alignment vertical="center"/>
    </xf>
    <xf numFmtId="0" fontId="11" fillId="3" borderId="0" xfId="0" applyFont="1" applyFill="1" applyAlignment="1" applyProtection="1"/>
    <xf numFmtId="0" fontId="9" fillId="2" borderId="2" xfId="0" applyFont="1" applyFill="1" applyBorder="1" applyAlignment="1" applyProtection="1">
      <alignment vertical="center"/>
    </xf>
    <xf numFmtId="0" fontId="9" fillId="3" borderId="2" xfId="0" applyFont="1" applyFill="1" applyBorder="1" applyAlignment="1" applyProtection="1">
      <alignment horizontal="left" vertical="center"/>
    </xf>
    <xf numFmtId="0" fontId="9" fillId="3" borderId="2" xfId="0" applyFont="1" applyFill="1" applyBorder="1" applyAlignment="1" applyProtection="1">
      <alignment vertical="center"/>
    </xf>
    <xf numFmtId="0" fontId="9" fillId="4" borderId="2" xfId="0" applyFont="1" applyFill="1" applyBorder="1" applyAlignment="1" applyProtection="1">
      <alignment vertical="center"/>
    </xf>
    <xf numFmtId="0" fontId="9" fillId="3" borderId="0" xfId="0" applyFont="1" applyFill="1" applyAlignment="1" applyProtection="1"/>
    <xf numFmtId="0" fontId="8" fillId="2" borderId="2" xfId="0" applyFont="1" applyFill="1" applyBorder="1" applyAlignment="1" applyProtection="1">
      <alignment vertical="center"/>
    </xf>
    <xf numFmtId="0" fontId="8" fillId="3" borderId="2" xfId="0" applyFont="1" applyFill="1" applyBorder="1" applyAlignment="1" applyProtection="1">
      <alignment horizontal="left" vertical="center"/>
    </xf>
    <xf numFmtId="0" fontId="8" fillId="3" borderId="2" xfId="0" applyFont="1" applyFill="1" applyBorder="1" applyAlignment="1" applyProtection="1">
      <alignment vertical="center"/>
    </xf>
    <xf numFmtId="0" fontId="8" fillId="4" borderId="2" xfId="0" applyFont="1" applyFill="1" applyBorder="1" applyAlignment="1" applyProtection="1">
      <alignment vertical="center"/>
    </xf>
    <xf numFmtId="0" fontId="8" fillId="3" borderId="0" xfId="0" applyFont="1" applyFill="1" applyAlignment="1" applyProtection="1"/>
    <xf numFmtId="0" fontId="8" fillId="7" borderId="2" xfId="0" applyFont="1" applyFill="1" applyBorder="1" applyAlignment="1" applyProtection="1">
      <alignment horizontal="center" vertical="center"/>
    </xf>
    <xf numFmtId="0" fontId="2" fillId="2" borderId="2" xfId="0" applyFont="1" applyFill="1" applyBorder="1" applyAlignment="1" applyProtection="1">
      <alignment vertical="center"/>
    </xf>
    <xf numFmtId="0" fontId="2" fillId="3" borderId="2" xfId="0" applyFont="1" applyFill="1" applyBorder="1" applyProtection="1"/>
    <xf numFmtId="0" fontId="2" fillId="3" borderId="2" xfId="0" applyFont="1" applyFill="1" applyBorder="1" applyAlignment="1" applyProtection="1">
      <alignment vertical="center"/>
    </xf>
    <xf numFmtId="0" fontId="2" fillId="3" borderId="2" xfId="0" applyFont="1" applyFill="1" applyBorder="1" applyAlignment="1" applyProtection="1">
      <alignment horizontal="left" vertical="center"/>
    </xf>
    <xf numFmtId="0" fontId="2" fillId="4" borderId="2" xfId="0" applyFont="1" applyFill="1" applyBorder="1" applyAlignment="1" applyProtection="1">
      <alignment vertical="center"/>
    </xf>
    <xf numFmtId="0" fontId="2" fillId="3" borderId="0" xfId="0" applyFont="1" applyFill="1" applyAlignment="1" applyProtection="1"/>
    <xf numFmtId="0" fontId="2" fillId="3" borderId="2" xfId="0" applyFont="1" applyFill="1" applyBorder="1" applyAlignment="1" applyProtection="1"/>
    <xf numFmtId="0" fontId="19" fillId="7" borderId="2" xfId="0" applyFont="1" applyFill="1" applyBorder="1" applyAlignment="1" applyProtection="1">
      <alignment vertical="center"/>
    </xf>
    <xf numFmtId="0" fontId="7" fillId="7" borderId="2" xfId="0" applyFont="1" applyFill="1" applyBorder="1" applyAlignment="1" applyProtection="1">
      <alignment horizontal="center" vertical="center"/>
    </xf>
    <xf numFmtId="0" fontId="2" fillId="2" borderId="2" xfId="0" applyFont="1" applyFill="1" applyBorder="1" applyAlignment="1" applyProtection="1">
      <alignment horizontal="left" vertical="center"/>
    </xf>
    <xf numFmtId="0" fontId="2" fillId="2" borderId="2" xfId="0" applyFont="1" applyFill="1" applyBorder="1" applyAlignment="1" applyProtection="1">
      <alignment horizontal="center" vertical="center"/>
    </xf>
    <xf numFmtId="0" fontId="5" fillId="2" borderId="2" xfId="0" applyFont="1" applyFill="1" applyBorder="1" applyAlignment="1" applyProtection="1">
      <alignment vertical="center"/>
    </xf>
    <xf numFmtId="0" fontId="5" fillId="3" borderId="2" xfId="0" applyFont="1" applyFill="1" applyBorder="1" applyAlignment="1" applyProtection="1">
      <alignment horizontal="left" indent="1"/>
    </xf>
    <xf numFmtId="0" fontId="5" fillId="2" borderId="2" xfId="0" applyFont="1" applyFill="1" applyBorder="1" applyAlignment="1" applyProtection="1">
      <alignment horizontal="center" vertical="center"/>
    </xf>
    <xf numFmtId="0" fontId="5" fillId="3" borderId="2" xfId="0" applyFont="1" applyFill="1" applyBorder="1" applyAlignment="1" applyProtection="1">
      <alignment horizontal="left" vertical="center"/>
    </xf>
    <xf numFmtId="0" fontId="5" fillId="3" borderId="2" xfId="0" applyFont="1" applyFill="1" applyBorder="1" applyAlignment="1" applyProtection="1">
      <alignment vertical="center"/>
    </xf>
    <xf numFmtId="0" fontId="5" fillId="4" borderId="2" xfId="0" applyFont="1" applyFill="1" applyBorder="1" applyAlignment="1" applyProtection="1">
      <alignment vertical="center"/>
    </xf>
    <xf numFmtId="0" fontId="5" fillId="3" borderId="0" xfId="0" applyFont="1" applyFill="1" applyAlignment="1" applyProtection="1"/>
    <xf numFmtId="0" fontId="12" fillId="2" borderId="2" xfId="0" applyFont="1" applyFill="1" applyBorder="1" applyAlignment="1" applyProtection="1">
      <alignment horizontal="center" vertical="center"/>
    </xf>
    <xf numFmtId="0" fontId="17" fillId="5" borderId="10" xfId="0" applyFont="1" applyFill="1" applyBorder="1" applyAlignment="1" applyProtection="1">
      <alignment horizontal="center" vertical="center"/>
    </xf>
    <xf numFmtId="0" fontId="17" fillId="5" borderId="10" xfId="0" applyFont="1" applyFill="1" applyBorder="1" applyAlignment="1" applyProtection="1">
      <alignment horizontal="center" vertical="center" wrapText="1"/>
    </xf>
    <xf numFmtId="0" fontId="14" fillId="5" borderId="10" xfId="0" applyFont="1" applyFill="1" applyBorder="1" applyAlignment="1" applyProtection="1">
      <alignment horizontal="center" vertical="center" wrapText="1"/>
    </xf>
    <xf numFmtId="0" fontId="13" fillId="6" borderId="3" xfId="0" applyFont="1" applyFill="1" applyBorder="1" applyAlignment="1" applyProtection="1">
      <alignment horizontal="center" vertical="center"/>
    </xf>
    <xf numFmtId="0" fontId="12" fillId="3" borderId="2" xfId="0" applyFont="1" applyFill="1" applyBorder="1" applyAlignment="1" applyProtection="1">
      <alignment horizontal="center" vertical="center"/>
    </xf>
    <xf numFmtId="0" fontId="12" fillId="4" borderId="2" xfId="0" applyFont="1" applyFill="1" applyBorder="1" applyAlignment="1" applyProtection="1">
      <alignment horizontal="center" vertical="center"/>
    </xf>
    <xf numFmtId="0" fontId="12" fillId="3" borderId="0" xfId="0" applyFont="1" applyFill="1" applyAlignment="1" applyProtection="1">
      <alignment horizontal="center"/>
    </xf>
    <xf numFmtId="0" fontId="25" fillId="7" borderId="12" xfId="0" applyFont="1" applyFill="1" applyBorder="1" applyAlignment="1" applyProtection="1">
      <alignment horizontal="center" vertical="center" wrapText="1"/>
    </xf>
    <xf numFmtId="0" fontId="25" fillId="3" borderId="12" xfId="0" applyFont="1" applyFill="1" applyBorder="1" applyAlignment="1" applyProtection="1">
      <alignment horizontal="justify" vertical="center" wrapText="1"/>
    </xf>
    <xf numFmtId="0" fontId="25" fillId="3" borderId="12" xfId="0" applyFont="1" applyFill="1" applyBorder="1" applyAlignment="1" applyProtection="1">
      <alignment horizontal="justify" vertical="center"/>
    </xf>
    <xf numFmtId="0" fontId="16" fillId="3" borderId="0" xfId="0" applyFont="1" applyFill="1" applyAlignment="1" applyProtection="1"/>
    <xf numFmtId="0" fontId="16" fillId="2" borderId="2" xfId="0" applyFont="1" applyFill="1" applyBorder="1" applyAlignment="1" applyProtection="1">
      <alignment vertical="center"/>
    </xf>
    <xf numFmtId="0" fontId="3" fillId="3" borderId="0" xfId="0" applyFont="1" applyFill="1" applyAlignment="1" applyProtection="1">
      <alignment vertical="center"/>
    </xf>
    <xf numFmtId="0" fontId="12" fillId="3" borderId="0" xfId="0" applyFont="1" applyFill="1" applyAlignment="1" applyProtection="1"/>
    <xf numFmtId="0" fontId="12" fillId="2" borderId="2" xfId="0" applyFont="1" applyFill="1" applyBorder="1" applyAlignment="1" applyProtection="1">
      <alignment vertical="center"/>
    </xf>
    <xf numFmtId="0" fontId="12" fillId="3" borderId="0" xfId="0" applyFont="1" applyFill="1" applyAlignment="1" applyProtection="1">
      <alignment vertical="center"/>
    </xf>
    <xf numFmtId="0" fontId="23" fillId="6" borderId="7" xfId="0" applyFont="1" applyFill="1" applyBorder="1" applyAlignment="1" applyProtection="1">
      <alignment horizontal="center" vertical="center"/>
    </xf>
    <xf numFmtId="0" fontId="17" fillId="3" borderId="0" xfId="0" applyFont="1" applyFill="1" applyAlignment="1" applyProtection="1"/>
    <xf numFmtId="0" fontId="17" fillId="2" borderId="2" xfId="0" applyFont="1" applyFill="1" applyBorder="1" applyAlignment="1" applyProtection="1">
      <alignment vertical="center"/>
    </xf>
    <xf numFmtId="0" fontId="17" fillId="3" borderId="0" xfId="0" applyFont="1" applyFill="1" applyAlignment="1" applyProtection="1">
      <alignment vertical="center"/>
    </xf>
    <xf numFmtId="0" fontId="17" fillId="3" borderId="2" xfId="0" applyFont="1" applyFill="1" applyBorder="1" applyAlignment="1" applyProtection="1">
      <alignment vertical="center"/>
    </xf>
    <xf numFmtId="0" fontId="17" fillId="5" borderId="13" xfId="0" applyFont="1" applyFill="1" applyBorder="1" applyAlignment="1" applyProtection="1">
      <alignment horizontal="center" vertical="center"/>
    </xf>
    <xf numFmtId="9" fontId="17" fillId="5" borderId="13" xfId="1" applyFont="1" applyFill="1" applyBorder="1" applyAlignment="1" applyProtection="1">
      <alignment horizontal="center" vertical="center"/>
    </xf>
    <xf numFmtId="0" fontId="16" fillId="3" borderId="2" xfId="0" applyFont="1" applyFill="1" applyBorder="1" applyAlignment="1" applyProtection="1">
      <alignment horizontal="left" vertical="center"/>
    </xf>
    <xf numFmtId="0" fontId="16" fillId="3" borderId="2" xfId="0" applyFont="1" applyFill="1" applyBorder="1" applyAlignment="1" applyProtection="1">
      <alignment vertical="center"/>
    </xf>
    <xf numFmtId="0" fontId="16" fillId="4" borderId="2" xfId="0" applyFont="1" applyFill="1" applyBorder="1" applyAlignment="1" applyProtection="1">
      <alignment vertical="center"/>
    </xf>
    <xf numFmtId="0" fontId="3" fillId="3" borderId="0" xfId="0" applyFont="1" applyFill="1" applyAlignment="1" applyProtection="1">
      <alignment horizontal="center" vertical="center"/>
    </xf>
    <xf numFmtId="0" fontId="22" fillId="6" borderId="11" xfId="0" applyFont="1" applyFill="1" applyBorder="1" applyAlignment="1" applyProtection="1">
      <alignment horizontal="center" vertical="center" wrapText="1"/>
    </xf>
    <xf numFmtId="0" fontId="22" fillId="6" borderId="6" xfId="0" applyFont="1" applyFill="1" applyBorder="1" applyAlignment="1" applyProtection="1">
      <alignment horizontal="center" vertical="center"/>
    </xf>
    <xf numFmtId="0" fontId="20"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2" fillId="3" borderId="2" xfId="0" applyFont="1" applyFill="1" applyBorder="1" applyAlignment="1" applyProtection="1">
      <alignment horizontal="left" vertical="center"/>
    </xf>
    <xf numFmtId="0" fontId="12" fillId="3" borderId="2" xfId="0" applyFont="1" applyFill="1" applyBorder="1" applyAlignment="1" applyProtection="1">
      <alignment vertical="center"/>
    </xf>
    <xf numFmtId="0" fontId="12" fillId="4" borderId="2" xfId="0" applyFont="1" applyFill="1" applyBorder="1" applyAlignment="1" applyProtection="1">
      <alignment vertical="center"/>
    </xf>
    <xf numFmtId="9" fontId="21" fillId="10" borderId="8" xfId="1" applyFont="1" applyFill="1" applyBorder="1" applyAlignment="1" applyProtection="1">
      <alignment horizontal="center" vertical="center"/>
    </xf>
    <xf numFmtId="0" fontId="21" fillId="10" borderId="9" xfId="0" applyFont="1" applyFill="1" applyBorder="1" applyAlignment="1" applyProtection="1">
      <alignment horizontal="center" vertical="center"/>
    </xf>
    <xf numFmtId="9" fontId="21" fillId="10" borderId="5" xfId="1" applyFont="1" applyFill="1" applyBorder="1" applyAlignment="1" applyProtection="1">
      <alignment horizontal="center" vertical="center"/>
    </xf>
    <xf numFmtId="0" fontId="24" fillId="6" borderId="4" xfId="0" applyFont="1" applyFill="1" applyBorder="1" applyAlignment="1" applyProtection="1">
      <alignment horizontal="center" vertical="center"/>
    </xf>
    <xf numFmtId="9" fontId="24" fillId="6" borderId="4" xfId="1" applyFont="1" applyFill="1" applyBorder="1" applyAlignment="1" applyProtection="1">
      <alignment horizontal="center" vertical="center"/>
    </xf>
    <xf numFmtId="0" fontId="17" fillId="3" borderId="0" xfId="0" applyFont="1" applyFill="1" applyAlignment="1" applyProtection="1">
      <alignment horizontal="center" vertical="center"/>
    </xf>
    <xf numFmtId="0" fontId="17" fillId="3" borderId="2" xfId="0" applyFont="1" applyFill="1" applyBorder="1" applyAlignment="1" applyProtection="1">
      <alignment horizontal="left" vertical="center"/>
    </xf>
    <xf numFmtId="0" fontId="17" fillId="4" borderId="2" xfId="0" applyFont="1" applyFill="1" applyBorder="1" applyAlignment="1" applyProtection="1">
      <alignment vertical="center"/>
    </xf>
    <xf numFmtId="0" fontId="5" fillId="3" borderId="12" xfId="0" applyFont="1" applyFill="1" applyBorder="1" applyAlignment="1" applyProtection="1">
      <alignment horizontal="center" vertical="center" wrapText="1"/>
    </xf>
    <xf numFmtId="0" fontId="26" fillId="11" borderId="12"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protection locked="0"/>
    </xf>
    <xf numFmtId="0" fontId="27" fillId="0" borderId="0" xfId="0" applyFont="1" applyAlignment="1"/>
    <xf numFmtId="0" fontId="28" fillId="7" borderId="2" xfId="0" applyFont="1" applyFill="1" applyBorder="1" applyAlignment="1" applyProtection="1">
      <alignment horizontal="center" vertical="center"/>
    </xf>
    <xf numFmtId="0" fontId="29" fillId="7" borderId="2" xfId="0" applyFont="1" applyFill="1" applyBorder="1" applyAlignment="1" applyProtection="1">
      <alignment horizontal="center" vertical="center"/>
    </xf>
    <xf numFmtId="0" fontId="17" fillId="5" borderId="13" xfId="0" applyFont="1" applyFill="1" applyBorder="1" applyAlignment="1" applyProtection="1">
      <alignment horizontal="center" vertical="center"/>
    </xf>
    <xf numFmtId="0" fontId="10" fillId="8" borderId="2" xfId="0" applyFont="1" applyFill="1" applyBorder="1" applyAlignment="1" applyProtection="1">
      <alignment horizontal="center" vertical="center"/>
    </xf>
  </cellXfs>
  <cellStyles count="2">
    <cellStyle name="Normal" xfId="0" builtinId="0"/>
    <cellStyle name="Porcentaje" xfId="1" builtinId="5"/>
  </cellStyles>
  <dxfs count="12">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style="thin">
          <color rgb="FF0099CC"/>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2"/>
        <color theme="1" tint="0.249977111117893"/>
        <name val="Foco"/>
        <scheme val="none"/>
      </font>
      <fill>
        <patternFill patternType="solid">
          <fgColor indexed="64"/>
          <bgColor theme="0" tint="-4.9989318521683403E-2"/>
        </patternFill>
      </fill>
      <alignment horizontal="justify" vertical="center" textRotation="0" wrapText="1" indent="0"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a:solidFill>
                  <a:srgbClr val="0099CC"/>
                </a:solidFill>
              </a:defRPr>
            </a:pPr>
            <a:r>
              <a:rPr lang="es-PE">
                <a:solidFill>
                  <a:srgbClr val="0099CC"/>
                </a:solidFill>
              </a:rPr>
              <a:t>% Cumplimiento - Normativa </a:t>
            </a:r>
          </a:p>
          <a:p>
            <a:pPr>
              <a:defRPr>
                <a:solidFill>
                  <a:srgbClr val="0099CC"/>
                </a:solidFill>
              </a:defRPr>
            </a:pPr>
            <a:r>
              <a:rPr lang="es-PE">
                <a:solidFill>
                  <a:srgbClr val="0099CC"/>
                </a:solidFill>
              </a:rPr>
              <a:t>RM-135-2020 JUS </a:t>
            </a:r>
          </a:p>
        </c:rich>
      </c:tx>
      <c:overlay val="0"/>
      <c:spPr>
        <a:noFill/>
        <a:ln>
          <a:noFill/>
        </a:ln>
        <a:effectLst/>
      </c:spPr>
    </c:title>
    <c:autoTitleDeleted val="0"/>
    <c:plotArea>
      <c:layout>
        <c:manualLayout>
          <c:layoutTarget val="inner"/>
          <c:xMode val="edge"/>
          <c:yMode val="edge"/>
          <c:x val="0.28621110651984727"/>
          <c:y val="0.24503835544402827"/>
          <c:w val="0.47222713771314906"/>
          <c:h val="0.58086240935845157"/>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7091-4940-83B7-1304915BD41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7091-4940-83B7-1304915BD41A}"/>
              </c:ext>
            </c:extLst>
          </c:dPt>
          <c:dPt>
            <c:idx val="2"/>
            <c:bubble3D val="0"/>
            <c:spPr>
              <a:solidFill>
                <a:srgbClr val="EE2C70"/>
              </a:solidFill>
              <a:ln w="19050">
                <a:solidFill>
                  <a:schemeClr val="lt1"/>
                </a:solidFill>
              </a:ln>
              <a:effectLst/>
            </c:spPr>
            <c:extLst>
              <c:ext xmlns:c16="http://schemas.microsoft.com/office/drawing/2014/chart" uri="{C3380CC4-5D6E-409C-BE32-E72D297353CC}">
                <c16:uniqueId val="{00000002-7091-4940-83B7-1304915BD41A}"/>
              </c:ext>
            </c:extLst>
          </c:dPt>
          <c:dPt>
            <c:idx val="3"/>
            <c:bubble3D val="0"/>
            <c:spPr>
              <a:solidFill>
                <a:srgbClr val="FF6319"/>
              </a:solidFill>
              <a:ln w="19050">
                <a:solidFill>
                  <a:schemeClr val="lt1"/>
                </a:solidFill>
              </a:ln>
              <a:effectLst/>
            </c:spPr>
            <c:extLst>
              <c:ext xmlns:c16="http://schemas.microsoft.com/office/drawing/2014/chart" uri="{C3380CC4-5D6E-409C-BE32-E72D297353CC}">
                <c16:uniqueId val="{00000003-7091-4940-83B7-1304915BD41A}"/>
              </c:ext>
            </c:extLst>
          </c:dPt>
          <c:dPt>
            <c:idx val="4"/>
            <c:bubble3D val="0"/>
            <c:spPr>
              <a:solidFill>
                <a:srgbClr val="0099CC"/>
              </a:solidFill>
              <a:ln w="19050">
                <a:solidFill>
                  <a:schemeClr val="lt1"/>
                </a:solidFill>
              </a:ln>
              <a:effectLst/>
            </c:spPr>
            <c:extLst>
              <c:ext xmlns:c16="http://schemas.microsoft.com/office/drawing/2014/chart" uri="{C3380CC4-5D6E-409C-BE32-E72D297353CC}">
                <c16:uniqueId val="{00000004-7091-4940-83B7-1304915BD41A}"/>
              </c:ext>
            </c:extLst>
          </c:dPt>
          <c:dPt>
            <c:idx val="5"/>
            <c:bubble3D val="0"/>
            <c:spPr>
              <a:solidFill>
                <a:srgbClr val="00AF3F"/>
              </a:solidFill>
              <a:ln w="19050">
                <a:solidFill>
                  <a:schemeClr val="lt1"/>
                </a:solidFill>
              </a:ln>
              <a:effectLst/>
            </c:spPr>
            <c:extLst>
              <c:ext xmlns:c16="http://schemas.microsoft.com/office/drawing/2014/chart" uri="{C3380CC4-5D6E-409C-BE32-E72D297353CC}">
                <c16:uniqueId val="{00000005-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0-7091-4940-83B7-1304915BD41A}"/>
                </c:ext>
              </c:extLst>
            </c:dLbl>
            <c:dLbl>
              <c:idx val="1"/>
              <c:delete val="1"/>
              <c:extLst>
                <c:ext xmlns:c15="http://schemas.microsoft.com/office/drawing/2012/chart" uri="{CE6537A1-D6FC-4f65-9D91-7224C49458BB}"/>
                <c:ext xmlns:c16="http://schemas.microsoft.com/office/drawing/2014/chart" uri="{C3380CC4-5D6E-409C-BE32-E72D297353CC}">
                  <c16:uniqueId val="{00000001-7091-4940-83B7-1304915BD41A}"/>
                </c:ext>
              </c:extLst>
            </c:dLbl>
            <c:spPr>
              <a:noFill/>
              <a:ln>
                <a:noFill/>
              </a:ln>
              <a:effectLst/>
            </c:spPr>
            <c:txPr>
              <a:bodyPr rot="0" vert="horz"/>
              <a:lstStyle/>
              <a:p>
                <a:pPr>
                  <a:defRPr sz="1200" b="1">
                    <a:solidFill>
                      <a:schemeClr val="bg1"/>
                    </a:solidFill>
                  </a:defRPr>
                </a:pPr>
                <a:endParaRPr lang="es-PE"/>
              </a:p>
            </c:txPr>
            <c:showLegendKey val="0"/>
            <c:showVal val="0"/>
            <c:showCatName val="0"/>
            <c:showSerName val="0"/>
            <c:showPercent val="1"/>
            <c:showBubbleSize val="0"/>
            <c:showLeaderLines val="0"/>
            <c:extLst>
              <c:ext xmlns:c15="http://schemas.microsoft.com/office/drawing/2012/chart" uri="{CE6537A1-D6FC-4f65-9D91-7224C49458BB}"/>
            </c:extLst>
          </c:dLbls>
          <c:cat>
            <c:strRef>
              <c:f>'CHECK LIST 2'!$D$102:$D$106</c:f>
              <c:strCache>
                <c:ptCount val="5"/>
                <c:pt idx="0">
                  <c:v>% de cumplimiento</c:v>
                </c:pt>
                <c:pt idx="1">
                  <c:v>Cumple</c:v>
                </c:pt>
                <c:pt idx="2">
                  <c:v>Cumple parcialmente</c:v>
                </c:pt>
                <c:pt idx="3">
                  <c:v>No cumple</c:v>
                </c:pt>
                <c:pt idx="4">
                  <c:v>No aplica</c:v>
                </c:pt>
              </c:strCache>
            </c:strRef>
          </c:cat>
          <c:val>
            <c:numRef>
              <c:f>'CHECK LIST 2'!$E$101:$E$106</c:f>
              <c:numCache>
                <c:formatCode>General</c:formatCode>
                <c:ptCount val="6"/>
                <c:pt idx="1">
                  <c:v>0</c:v>
                </c:pt>
                <c:pt idx="2">
                  <c:v>0</c:v>
                </c:pt>
                <c:pt idx="3">
                  <c:v>0</c:v>
                </c:pt>
                <c:pt idx="4">
                  <c:v>0</c:v>
                </c:pt>
                <c:pt idx="5">
                  <c:v>0</c:v>
                </c:pt>
              </c:numCache>
            </c:numRef>
          </c:val>
          <c:extLst>
            <c:ext xmlns:c16="http://schemas.microsoft.com/office/drawing/2014/chart" uri="{C3380CC4-5D6E-409C-BE32-E72D297353CC}">
              <c16:uniqueId val="{00000000-5C6F-42D3-AE2A-21748355EC7D}"/>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6-7091-4940-83B7-1304915BD41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7-7091-4940-83B7-1304915BD41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8-7091-4940-83B7-1304915BD41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9-7091-4940-83B7-1304915BD41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A-7091-4940-83B7-1304915BD41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091-4940-83B7-1304915BD41A}"/>
              </c:ext>
            </c:extLst>
          </c:dPt>
          <c:cat>
            <c:strRef>
              <c:f>'CHECK LIST 2'!$D$102:$D$106</c:f>
              <c:strCache>
                <c:ptCount val="5"/>
                <c:pt idx="0">
                  <c:v>% de cumplimiento</c:v>
                </c:pt>
                <c:pt idx="1">
                  <c:v>Cumple</c:v>
                </c:pt>
                <c:pt idx="2">
                  <c:v>Cumple parcialmente</c:v>
                </c:pt>
                <c:pt idx="3">
                  <c:v>No cumple</c:v>
                </c:pt>
                <c:pt idx="4">
                  <c:v>No aplica</c:v>
                </c:pt>
              </c:strCache>
            </c:strRef>
          </c:cat>
          <c:val>
            <c:numRef>
              <c:f>'CHECK LIST 2'!$F$101:$F$106</c:f>
              <c:numCache>
                <c:formatCode>General</c:formatCode>
                <c:ptCount val="6"/>
                <c:pt idx="1">
                  <c:v>0</c:v>
                </c:pt>
                <c:pt idx="2" formatCode="0%">
                  <c:v>0</c:v>
                </c:pt>
                <c:pt idx="3" formatCode="0%">
                  <c:v>0</c:v>
                </c:pt>
                <c:pt idx="4" formatCode="0%">
                  <c:v>0</c:v>
                </c:pt>
                <c:pt idx="5" formatCode="0%">
                  <c:v>0</c:v>
                </c:pt>
              </c:numCache>
            </c:numRef>
          </c:val>
          <c:extLst>
            <c:ext xmlns:c16="http://schemas.microsoft.com/office/drawing/2014/chart" uri="{C3380CC4-5D6E-409C-BE32-E72D297353CC}">
              <c16:uniqueId val="{00000001-5C6F-42D3-AE2A-21748355EC7D}"/>
            </c:ext>
          </c:extLst>
        </c:ser>
        <c:dLbls>
          <c:showLegendKey val="0"/>
          <c:showVal val="0"/>
          <c:showCatName val="0"/>
          <c:showSerName val="0"/>
          <c:showPercent val="0"/>
          <c:showBubbleSize val="0"/>
          <c:showLeaderLines val="0"/>
        </c:dLbls>
        <c:firstSliceAng val="0"/>
      </c:pieChart>
      <c:spPr>
        <a:noFill/>
        <a:ln>
          <a:noFill/>
        </a:ln>
        <a:effectLst/>
      </c:spPr>
    </c:plotArea>
    <c:legend>
      <c:legendPos val="b"/>
      <c:legendEntry>
        <c:idx val="0"/>
        <c:delete val="1"/>
      </c:legendEntry>
      <c:legendEntry>
        <c:idx val="5"/>
        <c:delete val="1"/>
      </c:legendEntry>
      <c:layout>
        <c:manualLayout>
          <c:xMode val="edge"/>
          <c:yMode val="edge"/>
          <c:x val="4.1795996162713886E-2"/>
          <c:y val="0.7782092989464362"/>
          <c:w val="0.89854793924000087"/>
          <c:h val="0.19982223416425263"/>
        </c:manualLayout>
      </c:layout>
      <c:overlay val="0"/>
      <c:spPr>
        <a:noFill/>
        <a:ln>
          <a:noFill/>
        </a:ln>
        <a:effectLst/>
      </c:spPr>
      <c:txPr>
        <a:bodyPr rot="0" vert="horz"/>
        <a:lstStyle/>
        <a:p>
          <a:pPr>
            <a:defRPr sz="1050"/>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rgbClr val="0099CC"/>
      </a:solidFill>
      <a:round/>
    </a:ln>
    <a:effectLst/>
  </c:spPr>
  <c:txPr>
    <a:bodyPr/>
    <a:lstStyle/>
    <a:p>
      <a:pPr>
        <a:defRPr>
          <a:solidFill>
            <a:schemeClr val="tx1">
              <a:lumMod val="65000"/>
              <a:lumOff val="35000"/>
            </a:schemeClr>
          </a:solidFill>
          <a:latin typeface="Foco" pitchFamily="34" charset="0"/>
        </a:defRPr>
      </a:pPr>
      <a:endParaRPr lang="es-PE"/>
    </a:p>
  </c:tx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128426</xdr:colOff>
      <xdr:row>100</xdr:row>
      <xdr:rowOff>139182</xdr:rowOff>
    </xdr:from>
    <xdr:to>
      <xdr:col>11</xdr:col>
      <xdr:colOff>13483</xdr:colOff>
      <xdr:row>119</xdr:row>
      <xdr:rowOff>10702</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11</xdr:row>
      <xdr:rowOff>10704</xdr:rowOff>
    </xdr:from>
    <xdr:to>
      <xdr:col>3</xdr:col>
      <xdr:colOff>2215364</xdr:colOff>
      <xdr:row>16</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102:F106" totalsRowShown="0" headerRowDxfId="7" dataDxfId="5" headerRowBorderDxfId="6" tableBorderDxfId="4" totalsRowBorderDxfId="3">
  <autoFilter ref="D102:F106" xr:uid="{00000000-0009-0000-0100-000002000000}"/>
  <tableColumns count="3">
    <tableColumn id="1" xr3:uid="{00000000-0010-0000-0000-000001000000}" name="% de cumplimiento" dataDxfId="2"/>
    <tableColumn id="2" xr3:uid="{00000000-0010-0000-0000-000002000000}" name="# Requisitos" dataDxfId="1"/>
    <tableColumn id="3" xr3:uid="{00000000-0010-0000-0000-000003000000}" name="%" dataDxfId="0">
      <calculatedColumnFormula>+IFERROR(E103/$E$107,0)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P168"/>
  <sheetViews>
    <sheetView showGridLines="0" tabSelected="1" topLeftCell="A94" zoomScale="85" zoomScaleNormal="85" workbookViewId="0">
      <selection activeCell="J96" sqref="J96"/>
    </sheetView>
  </sheetViews>
  <sheetFormatPr baseColWidth="10" defaultColWidth="14.42578125" defaultRowHeight="14.25"/>
  <cols>
    <col min="1" max="1" width="4.140625" style="14" customWidth="1"/>
    <col min="2" max="2" width="1.28515625" style="14" customWidth="1"/>
    <col min="3" max="3" width="6.7109375" style="14" customWidth="1"/>
    <col min="4" max="4" width="81.28515625" style="14" bestFit="1" customWidth="1"/>
    <col min="5" max="5" width="13.42578125" style="14" customWidth="1"/>
    <col min="6" max="8" width="10.140625" style="14" customWidth="1"/>
    <col min="9" max="9" width="18.140625" style="14" customWidth="1"/>
    <col min="10" max="10" width="37.42578125" style="14" customWidth="1"/>
    <col min="11" max="11" width="138.42578125" style="14" hidden="1" customWidth="1"/>
    <col min="12" max="16" width="10.85546875" style="14" customWidth="1"/>
    <col min="17" max="16384" width="14.42578125" style="14"/>
  </cols>
  <sheetData>
    <row r="1" spans="2:16" s="28" customFormat="1" ht="13.5" customHeight="1">
      <c r="B1" s="22"/>
      <c r="C1" s="23"/>
      <c r="D1" s="22"/>
      <c r="E1" s="24"/>
      <c r="F1" s="24"/>
      <c r="G1" s="24"/>
      <c r="H1" s="24"/>
      <c r="I1" s="24"/>
      <c r="J1" s="25"/>
      <c r="K1" s="25"/>
      <c r="L1" s="26"/>
      <c r="M1" s="26"/>
      <c r="N1" s="27"/>
      <c r="O1" s="27"/>
      <c r="P1" s="27"/>
    </row>
    <row r="2" spans="2:16" s="28" customFormat="1" ht="50.1" customHeight="1">
      <c r="B2" s="22"/>
      <c r="C2" s="115"/>
      <c r="D2" s="115"/>
      <c r="E2" s="115"/>
      <c r="F2" s="115"/>
      <c r="G2" s="115"/>
      <c r="H2" s="115"/>
      <c r="I2" s="115"/>
      <c r="J2" s="115"/>
      <c r="K2" s="25"/>
      <c r="L2" s="26"/>
      <c r="M2" s="26"/>
      <c r="N2" s="27"/>
      <c r="O2" s="27"/>
      <c r="P2" s="27"/>
    </row>
    <row r="3" spans="2:16" s="35" customFormat="1" ht="15.95" customHeight="1">
      <c r="B3" s="29"/>
      <c r="C3" s="30"/>
      <c r="D3" s="29"/>
      <c r="E3" s="31"/>
      <c r="F3" s="31"/>
      <c r="G3" s="31"/>
      <c r="H3" s="31"/>
      <c r="I3" s="31"/>
      <c r="J3" s="32"/>
      <c r="K3" s="32"/>
      <c r="L3" s="33"/>
      <c r="M3" s="33"/>
      <c r="N3" s="34"/>
      <c r="O3" s="34"/>
      <c r="P3" s="34"/>
    </row>
    <row r="4" spans="2:16" s="40" customFormat="1" ht="24" customHeight="1">
      <c r="B4" s="36"/>
      <c r="C4" s="112" t="s">
        <v>154</v>
      </c>
      <c r="D4" s="112"/>
      <c r="E4" s="112"/>
      <c r="F4" s="112"/>
      <c r="G4" s="112"/>
      <c r="H4" s="112"/>
      <c r="I4" s="112"/>
      <c r="J4" s="112"/>
      <c r="K4" s="37"/>
      <c r="L4" s="38"/>
      <c r="M4" s="38"/>
      <c r="N4" s="39"/>
      <c r="O4" s="39"/>
      <c r="P4" s="39"/>
    </row>
    <row r="5" spans="2:16" s="35" customFormat="1" ht="13.5" hidden="1" customHeight="1">
      <c r="B5" s="29"/>
      <c r="C5" s="29"/>
      <c r="D5" s="31"/>
      <c r="E5" s="31"/>
      <c r="F5" s="31"/>
      <c r="G5" s="31"/>
      <c r="H5" s="31"/>
      <c r="I5" s="31"/>
      <c r="J5" s="32"/>
      <c r="K5" s="32"/>
      <c r="L5" s="33"/>
      <c r="M5" s="33"/>
      <c r="N5" s="34"/>
      <c r="O5" s="34"/>
      <c r="P5" s="34"/>
    </row>
    <row r="6" spans="2:16" s="45" customFormat="1" ht="21" customHeight="1">
      <c r="B6" s="41"/>
      <c r="C6" s="113" t="s">
        <v>155</v>
      </c>
      <c r="D6" s="113"/>
      <c r="E6" s="113"/>
      <c r="F6" s="113"/>
      <c r="G6" s="113"/>
      <c r="H6" s="113"/>
      <c r="I6" s="113"/>
      <c r="J6" s="113"/>
      <c r="K6" s="42"/>
      <c r="L6" s="43"/>
      <c r="M6" s="43"/>
      <c r="N6" s="44"/>
      <c r="O6" s="44"/>
      <c r="P6" s="44"/>
    </row>
    <row r="7" spans="2:16" s="45" customFormat="1" ht="21" customHeight="1">
      <c r="B7" s="41"/>
      <c r="C7" s="46"/>
      <c r="D7" s="111"/>
      <c r="E7" s="46"/>
      <c r="F7" s="46"/>
      <c r="G7" s="46"/>
      <c r="H7" s="46"/>
      <c r="I7" s="46"/>
      <c r="J7" s="46"/>
      <c r="K7" s="42"/>
      <c r="L7" s="43"/>
      <c r="M7" s="43"/>
      <c r="N7" s="44"/>
      <c r="O7" s="44"/>
      <c r="P7" s="44"/>
    </row>
    <row r="8" spans="2:16" s="52" customFormat="1" ht="13.5" customHeight="1">
      <c r="B8" s="47"/>
      <c r="C8" s="48"/>
      <c r="D8" s="48"/>
      <c r="E8" s="48"/>
      <c r="F8" s="48"/>
      <c r="G8" s="48"/>
      <c r="H8" s="48"/>
      <c r="I8" s="48"/>
      <c r="J8" s="49"/>
      <c r="K8" s="50"/>
      <c r="L8" s="49"/>
      <c r="M8" s="49"/>
      <c r="N8" s="51"/>
      <c r="O8" s="51"/>
      <c r="P8" s="51"/>
    </row>
    <row r="9" spans="2:16" s="52" customFormat="1" ht="15" customHeight="1">
      <c r="B9" s="47"/>
      <c r="C9" s="53" t="s">
        <v>81</v>
      </c>
      <c r="D9" s="53"/>
      <c r="E9" s="53"/>
      <c r="F9" s="53"/>
      <c r="G9" s="53"/>
      <c r="H9" s="53"/>
      <c r="I9" s="53"/>
      <c r="J9" s="49"/>
      <c r="K9" s="50"/>
      <c r="L9" s="49"/>
      <c r="M9" s="49"/>
      <c r="N9" s="51"/>
      <c r="O9" s="51"/>
      <c r="P9" s="51"/>
    </row>
    <row r="10" spans="2:16" s="52" customFormat="1" ht="15" customHeight="1">
      <c r="B10" s="47"/>
      <c r="C10" s="48" t="s">
        <v>49</v>
      </c>
      <c r="D10" s="48"/>
      <c r="E10" s="48"/>
      <c r="F10" s="48"/>
      <c r="G10" s="48"/>
      <c r="H10" s="48"/>
      <c r="I10" s="48"/>
      <c r="J10" s="49"/>
      <c r="K10" s="50"/>
      <c r="L10" s="49"/>
      <c r="M10" s="49"/>
      <c r="N10" s="51"/>
      <c r="O10" s="51"/>
      <c r="P10" s="51"/>
    </row>
    <row r="11" spans="2:16" s="52" customFormat="1" ht="15" customHeight="1">
      <c r="B11" s="47"/>
      <c r="C11" s="48"/>
      <c r="D11" s="48"/>
      <c r="E11" s="48"/>
      <c r="F11" s="48"/>
      <c r="G11" s="48"/>
      <c r="H11" s="48"/>
      <c r="I11" s="48"/>
      <c r="J11" s="49"/>
      <c r="K11" s="50"/>
      <c r="L11" s="49"/>
      <c r="M11" s="49"/>
      <c r="N11" s="51"/>
      <c r="O11" s="51"/>
      <c r="P11" s="51"/>
    </row>
    <row r="12" spans="2:16" s="52" customFormat="1" ht="15" customHeight="1">
      <c r="B12" s="47"/>
      <c r="C12" s="54"/>
      <c r="D12" s="54"/>
      <c r="E12" s="54"/>
      <c r="F12" s="54"/>
      <c r="G12" s="54"/>
      <c r="H12" s="54"/>
      <c r="I12" s="54"/>
      <c r="J12" s="54"/>
      <c r="K12" s="50"/>
      <c r="L12" s="49"/>
      <c r="M12" s="49"/>
      <c r="N12" s="51"/>
      <c r="O12" s="51"/>
      <c r="P12" s="51"/>
    </row>
    <row r="13" spans="2:16" s="52" customFormat="1" ht="15" customHeight="1">
      <c r="B13" s="47"/>
      <c r="C13" s="55"/>
      <c r="D13" s="50"/>
      <c r="F13" s="48"/>
      <c r="G13" s="48"/>
      <c r="H13" s="48"/>
      <c r="K13" s="50"/>
      <c r="L13" s="49"/>
      <c r="M13" s="49"/>
      <c r="N13" s="51"/>
      <c r="O13" s="51"/>
      <c r="P13" s="51"/>
    </row>
    <row r="14" spans="2:16" s="52" customFormat="1" ht="15" customHeight="1">
      <c r="B14" s="47"/>
      <c r="C14" s="55"/>
      <c r="D14" s="50"/>
      <c r="E14" s="48"/>
      <c r="F14" s="48"/>
      <c r="G14" s="48"/>
      <c r="H14" s="48"/>
      <c r="I14" s="48"/>
      <c r="J14" s="49"/>
      <c r="K14" s="50"/>
      <c r="L14" s="49"/>
      <c r="M14" s="49"/>
      <c r="N14" s="51"/>
      <c r="O14" s="51"/>
      <c r="P14" s="51"/>
    </row>
    <row r="15" spans="2:16" s="52" customFormat="1" ht="15" customHeight="1">
      <c r="B15" s="47"/>
      <c r="C15" s="55"/>
      <c r="D15" s="56"/>
      <c r="E15" s="57"/>
      <c r="F15" s="57"/>
      <c r="G15" s="57"/>
      <c r="H15" s="57"/>
      <c r="I15" s="57"/>
      <c r="J15" s="50"/>
      <c r="K15" s="50"/>
      <c r="L15" s="49"/>
      <c r="M15" s="49"/>
      <c r="N15" s="51"/>
      <c r="O15" s="51"/>
      <c r="P15" s="51"/>
    </row>
    <row r="16" spans="2:16" s="52" customFormat="1" ht="15" customHeight="1">
      <c r="B16" s="47"/>
      <c r="C16" s="55"/>
      <c r="D16" s="56"/>
      <c r="E16" s="57"/>
      <c r="F16" s="57"/>
      <c r="G16" s="57"/>
      <c r="H16" s="57"/>
      <c r="I16" s="57"/>
      <c r="J16" s="50"/>
      <c r="K16" s="50"/>
      <c r="L16" s="49"/>
      <c r="M16" s="49"/>
      <c r="N16" s="51"/>
      <c r="O16" s="51"/>
      <c r="P16" s="51"/>
    </row>
    <row r="17" spans="1:16" s="52" customFormat="1" ht="15" customHeight="1">
      <c r="B17" s="47"/>
      <c r="C17" s="48"/>
      <c r="D17" s="57"/>
      <c r="E17" s="57"/>
      <c r="F17" s="57"/>
      <c r="G17" s="57"/>
      <c r="H17" s="57"/>
      <c r="I17" s="57"/>
      <c r="J17" s="50"/>
      <c r="K17" s="50"/>
      <c r="L17" s="49"/>
      <c r="M17" s="49"/>
      <c r="N17" s="51"/>
      <c r="O17" s="51"/>
      <c r="P17" s="51"/>
    </row>
    <row r="18" spans="1:16" s="64" customFormat="1" ht="15" customHeight="1">
      <c r="B18" s="58"/>
      <c r="C18" s="59" t="s">
        <v>58</v>
      </c>
      <c r="D18" s="60"/>
      <c r="E18" s="60"/>
      <c r="F18" s="60"/>
      <c r="G18" s="60"/>
      <c r="H18" s="60"/>
      <c r="I18" s="60"/>
      <c r="J18" s="61"/>
      <c r="K18" s="61"/>
      <c r="L18" s="62"/>
      <c r="M18" s="62"/>
      <c r="N18" s="63"/>
      <c r="O18" s="63"/>
      <c r="P18" s="63"/>
    </row>
    <row r="19" spans="1:16" s="52" customFormat="1" ht="13.5" hidden="1" customHeight="1">
      <c r="B19" s="47"/>
      <c r="C19" s="48"/>
      <c r="D19" s="57"/>
      <c r="E19" s="57"/>
      <c r="F19" s="57"/>
      <c r="G19" s="57"/>
      <c r="H19" s="57"/>
      <c r="I19" s="57"/>
      <c r="J19" s="50"/>
      <c r="K19" s="50"/>
      <c r="L19" s="49"/>
      <c r="M19" s="49"/>
      <c r="N19" s="51"/>
      <c r="O19" s="51"/>
      <c r="P19" s="51"/>
    </row>
    <row r="20" spans="1:16" s="52" customFormat="1" ht="16.5" customHeight="1">
      <c r="B20" s="47"/>
      <c r="C20" s="48"/>
      <c r="D20" s="57"/>
      <c r="E20" s="57"/>
      <c r="F20" s="57"/>
      <c r="G20" s="57"/>
      <c r="H20" s="57"/>
      <c r="I20" s="57"/>
      <c r="J20" s="50"/>
      <c r="K20" s="50"/>
      <c r="L20" s="49"/>
      <c r="M20" s="49"/>
      <c r="N20" s="51"/>
      <c r="O20" s="51"/>
      <c r="P20" s="51"/>
    </row>
    <row r="21" spans="1:16" s="72" customFormat="1" ht="28.5">
      <c r="B21" s="65"/>
      <c r="C21" s="66" t="s">
        <v>32</v>
      </c>
      <c r="D21" s="66" t="s">
        <v>48</v>
      </c>
      <c r="E21" s="66" t="s">
        <v>33</v>
      </c>
      <c r="F21" s="66" t="s">
        <v>34</v>
      </c>
      <c r="G21" s="66" t="s">
        <v>35</v>
      </c>
      <c r="H21" s="66" t="s">
        <v>36</v>
      </c>
      <c r="I21" s="67" t="s">
        <v>37</v>
      </c>
      <c r="J21" s="68" t="s">
        <v>57</v>
      </c>
      <c r="K21" s="69" t="s">
        <v>38</v>
      </c>
      <c r="L21" s="70"/>
      <c r="M21" s="70"/>
      <c r="N21" s="71"/>
      <c r="O21" s="71"/>
      <c r="P21" s="71"/>
    </row>
    <row r="22" spans="1:16" s="17" customFormat="1" ht="117" customHeight="1">
      <c r="A22" s="64"/>
      <c r="B22" s="58"/>
      <c r="C22" s="73">
        <v>1</v>
      </c>
      <c r="D22" s="74" t="s">
        <v>156</v>
      </c>
      <c r="E22" s="110"/>
      <c r="F22" s="110"/>
      <c r="G22" s="110"/>
      <c r="H22" s="110"/>
      <c r="I22" s="108" t="s">
        <v>82</v>
      </c>
      <c r="J22" s="18"/>
      <c r="K22" s="19"/>
      <c r="L22" s="15"/>
      <c r="M22" s="15"/>
      <c r="N22" s="16"/>
      <c r="O22" s="16"/>
      <c r="P22" s="16"/>
    </row>
    <row r="23" spans="1:16" s="17" customFormat="1" ht="83.25" customHeight="1">
      <c r="A23" s="64"/>
      <c r="B23" s="58"/>
      <c r="C23" s="73">
        <v>2</v>
      </c>
      <c r="D23" s="74" t="s">
        <v>157</v>
      </c>
      <c r="E23" s="110"/>
      <c r="F23" s="110"/>
      <c r="G23" s="110"/>
      <c r="H23" s="110"/>
      <c r="I23" s="108" t="s">
        <v>83</v>
      </c>
      <c r="J23" s="18"/>
      <c r="K23" s="19"/>
      <c r="L23" s="15"/>
      <c r="M23" s="15"/>
      <c r="N23" s="16"/>
      <c r="O23" s="16"/>
      <c r="P23" s="16"/>
    </row>
    <row r="24" spans="1:16" s="17" customFormat="1" ht="81.75" customHeight="1">
      <c r="A24" s="64"/>
      <c r="B24" s="58"/>
      <c r="C24" s="73">
        <v>3</v>
      </c>
      <c r="D24" s="74" t="s">
        <v>158</v>
      </c>
      <c r="E24" s="110"/>
      <c r="F24" s="110"/>
      <c r="G24" s="110"/>
      <c r="H24" s="110"/>
      <c r="I24" s="108" t="s">
        <v>83</v>
      </c>
      <c r="J24" s="18"/>
      <c r="K24" s="19"/>
      <c r="L24" s="15"/>
      <c r="M24" s="15"/>
      <c r="N24" s="16"/>
      <c r="O24" s="16"/>
      <c r="P24" s="16"/>
    </row>
    <row r="25" spans="1:16" s="17" customFormat="1" ht="75" customHeight="1">
      <c r="A25" s="64"/>
      <c r="B25" s="58"/>
      <c r="C25" s="73">
        <v>4</v>
      </c>
      <c r="D25" s="75" t="s">
        <v>159</v>
      </c>
      <c r="E25" s="110"/>
      <c r="F25" s="110"/>
      <c r="G25" s="110"/>
      <c r="H25" s="110"/>
      <c r="I25" s="108" t="s">
        <v>83</v>
      </c>
      <c r="J25" s="18"/>
      <c r="K25" s="19"/>
      <c r="L25" s="15"/>
      <c r="M25" s="15"/>
      <c r="N25" s="16"/>
      <c r="O25" s="16"/>
      <c r="P25" s="16"/>
    </row>
    <row r="26" spans="1:16" s="17" customFormat="1" ht="78.75" customHeight="1">
      <c r="A26" s="64"/>
      <c r="B26" s="58"/>
      <c r="C26" s="73">
        <v>5</v>
      </c>
      <c r="D26" s="75" t="s">
        <v>161</v>
      </c>
      <c r="E26" s="110"/>
      <c r="F26" s="110"/>
      <c r="G26" s="110"/>
      <c r="H26" s="110"/>
      <c r="I26" s="108" t="s">
        <v>83</v>
      </c>
      <c r="J26" s="18"/>
      <c r="K26" s="19"/>
      <c r="L26" s="15"/>
      <c r="M26" s="15"/>
      <c r="N26" s="16"/>
      <c r="O26" s="16"/>
      <c r="P26" s="16"/>
    </row>
    <row r="27" spans="1:16" s="17" customFormat="1" ht="117" customHeight="1">
      <c r="A27" s="64"/>
      <c r="B27" s="58"/>
      <c r="C27" s="73">
        <v>6</v>
      </c>
      <c r="D27" s="75" t="s">
        <v>160</v>
      </c>
      <c r="E27" s="110"/>
      <c r="F27" s="110"/>
      <c r="G27" s="110"/>
      <c r="H27" s="110"/>
      <c r="I27" s="108" t="s">
        <v>84</v>
      </c>
      <c r="J27" s="18"/>
      <c r="K27" s="19"/>
      <c r="L27" s="15"/>
      <c r="M27" s="15"/>
      <c r="N27" s="16"/>
      <c r="O27" s="16"/>
      <c r="P27" s="16"/>
    </row>
    <row r="28" spans="1:16" s="17" customFormat="1" ht="117" customHeight="1">
      <c r="A28" s="64"/>
      <c r="B28" s="58"/>
      <c r="C28" s="73">
        <v>7</v>
      </c>
      <c r="D28" s="75" t="s">
        <v>162</v>
      </c>
      <c r="E28" s="110"/>
      <c r="F28" s="110"/>
      <c r="G28" s="110"/>
      <c r="H28" s="110"/>
      <c r="I28" s="108" t="s">
        <v>85</v>
      </c>
      <c r="J28" s="18"/>
      <c r="K28" s="19"/>
      <c r="L28" s="15"/>
      <c r="M28" s="15"/>
      <c r="N28" s="16"/>
      <c r="O28" s="16"/>
      <c r="P28" s="16"/>
    </row>
    <row r="29" spans="1:16" s="17" customFormat="1" ht="117" customHeight="1">
      <c r="A29" s="64"/>
      <c r="B29" s="58"/>
      <c r="C29" s="73">
        <v>8</v>
      </c>
      <c r="D29" s="75" t="s">
        <v>163</v>
      </c>
      <c r="E29" s="110"/>
      <c r="F29" s="110"/>
      <c r="G29" s="110"/>
      <c r="H29" s="110"/>
      <c r="I29" s="108" t="s">
        <v>86</v>
      </c>
      <c r="J29" s="18"/>
      <c r="K29" s="19"/>
      <c r="L29" s="15"/>
      <c r="M29" s="15"/>
      <c r="N29" s="16"/>
      <c r="O29" s="16"/>
      <c r="P29" s="16"/>
    </row>
    <row r="30" spans="1:16" s="17" customFormat="1" ht="117" customHeight="1">
      <c r="A30" s="64"/>
      <c r="B30" s="58"/>
      <c r="C30" s="73">
        <v>9</v>
      </c>
      <c r="D30" s="75" t="s">
        <v>222</v>
      </c>
      <c r="E30" s="110"/>
      <c r="F30" s="110"/>
      <c r="G30" s="110"/>
      <c r="H30" s="110"/>
      <c r="I30" s="108" t="s">
        <v>87</v>
      </c>
      <c r="J30" s="18"/>
      <c r="K30" s="19"/>
      <c r="L30" s="15"/>
      <c r="M30" s="15"/>
      <c r="N30" s="16"/>
      <c r="O30" s="16"/>
      <c r="P30" s="16"/>
    </row>
    <row r="31" spans="1:16" s="17" customFormat="1" ht="117" customHeight="1">
      <c r="A31" s="64"/>
      <c r="B31" s="58"/>
      <c r="C31" s="73">
        <v>10</v>
      </c>
      <c r="D31" s="75" t="s">
        <v>223</v>
      </c>
      <c r="E31" s="110"/>
      <c r="F31" s="110"/>
      <c r="G31" s="110"/>
      <c r="H31" s="110"/>
      <c r="I31" s="108" t="s">
        <v>88</v>
      </c>
      <c r="J31" s="18"/>
      <c r="K31" s="19"/>
      <c r="L31" s="15"/>
      <c r="M31" s="15"/>
      <c r="N31" s="16"/>
      <c r="O31" s="16"/>
      <c r="P31" s="16"/>
    </row>
    <row r="32" spans="1:16" s="17" customFormat="1" ht="68.25" customHeight="1">
      <c r="A32" s="64"/>
      <c r="B32" s="58"/>
      <c r="C32" s="73">
        <v>11</v>
      </c>
      <c r="D32" s="75" t="s">
        <v>221</v>
      </c>
      <c r="E32" s="110"/>
      <c r="F32" s="110"/>
      <c r="G32" s="110"/>
      <c r="H32" s="110"/>
      <c r="I32" s="108" t="s">
        <v>89</v>
      </c>
      <c r="J32" s="18"/>
      <c r="K32" s="19"/>
      <c r="L32" s="15"/>
      <c r="M32" s="15"/>
      <c r="N32" s="16"/>
      <c r="O32" s="16"/>
      <c r="P32" s="16"/>
    </row>
    <row r="33" spans="1:16" s="17" customFormat="1" ht="117" customHeight="1">
      <c r="A33" s="64"/>
      <c r="B33" s="58"/>
      <c r="C33" s="73">
        <v>12</v>
      </c>
      <c r="D33" s="75" t="s">
        <v>164</v>
      </c>
      <c r="E33" s="110"/>
      <c r="F33" s="110"/>
      <c r="G33" s="110"/>
      <c r="H33" s="110"/>
      <c r="I33" s="108" t="s">
        <v>90</v>
      </c>
      <c r="J33" s="18"/>
      <c r="K33" s="19"/>
      <c r="L33" s="15"/>
      <c r="M33" s="15"/>
      <c r="N33" s="16"/>
      <c r="O33" s="16"/>
      <c r="P33" s="16"/>
    </row>
    <row r="34" spans="1:16" s="17" customFormat="1" ht="117" customHeight="1">
      <c r="A34" s="64"/>
      <c r="B34" s="58"/>
      <c r="C34" s="73">
        <v>13</v>
      </c>
      <c r="D34" s="75" t="s">
        <v>165</v>
      </c>
      <c r="E34" s="110"/>
      <c r="F34" s="110"/>
      <c r="G34" s="110"/>
      <c r="H34" s="110"/>
      <c r="I34" s="108" t="s">
        <v>90</v>
      </c>
      <c r="J34" s="18"/>
      <c r="K34" s="19"/>
      <c r="L34" s="15"/>
      <c r="M34" s="15"/>
      <c r="N34" s="16"/>
      <c r="O34" s="16"/>
      <c r="P34" s="16"/>
    </row>
    <row r="35" spans="1:16" s="17" customFormat="1" ht="117" customHeight="1">
      <c r="A35" s="64"/>
      <c r="B35" s="58"/>
      <c r="C35" s="73">
        <v>14</v>
      </c>
      <c r="D35" s="75" t="s">
        <v>166</v>
      </c>
      <c r="E35" s="110"/>
      <c r="F35" s="110"/>
      <c r="G35" s="110"/>
      <c r="H35" s="110"/>
      <c r="I35" s="108" t="s">
        <v>92</v>
      </c>
      <c r="J35" s="18"/>
      <c r="K35" s="19"/>
      <c r="L35" s="15"/>
      <c r="M35" s="15"/>
      <c r="N35" s="16"/>
      <c r="O35" s="16"/>
      <c r="P35" s="16"/>
    </row>
    <row r="36" spans="1:16" s="17" customFormat="1" ht="117" customHeight="1">
      <c r="A36" s="64"/>
      <c r="B36" s="58"/>
      <c r="C36" s="73">
        <v>15</v>
      </c>
      <c r="D36" s="74" t="s">
        <v>149</v>
      </c>
      <c r="E36" s="110"/>
      <c r="F36" s="110"/>
      <c r="G36" s="110"/>
      <c r="H36" s="110"/>
      <c r="I36" s="108" t="s">
        <v>91</v>
      </c>
      <c r="J36" s="18"/>
      <c r="K36" s="19"/>
      <c r="L36" s="15"/>
      <c r="M36" s="15"/>
      <c r="N36" s="16"/>
      <c r="O36" s="16"/>
      <c r="P36" s="16"/>
    </row>
    <row r="37" spans="1:16" s="17" customFormat="1" ht="75" customHeight="1">
      <c r="A37" s="64"/>
      <c r="B37" s="58"/>
      <c r="C37" s="73">
        <v>16</v>
      </c>
      <c r="D37" s="74" t="s">
        <v>167</v>
      </c>
      <c r="E37" s="110"/>
      <c r="F37" s="110"/>
      <c r="G37" s="110"/>
      <c r="H37" s="110"/>
      <c r="I37" s="108" t="s">
        <v>94</v>
      </c>
      <c r="J37" s="18"/>
      <c r="K37" s="19" t="s">
        <v>39</v>
      </c>
      <c r="L37" s="15"/>
      <c r="M37" s="15"/>
      <c r="N37" s="16"/>
      <c r="O37" s="16"/>
      <c r="P37" s="16"/>
    </row>
    <row r="38" spans="1:16" s="17" customFormat="1" ht="117" customHeight="1">
      <c r="A38" s="64"/>
      <c r="B38" s="58"/>
      <c r="C38" s="73">
        <v>17</v>
      </c>
      <c r="D38" s="74" t="s">
        <v>168</v>
      </c>
      <c r="E38" s="110"/>
      <c r="F38" s="110"/>
      <c r="G38" s="110"/>
      <c r="H38" s="110"/>
      <c r="I38" s="108" t="s">
        <v>93</v>
      </c>
      <c r="J38" s="18"/>
      <c r="K38" s="19"/>
      <c r="L38" s="15"/>
      <c r="M38" s="15"/>
      <c r="N38" s="16"/>
      <c r="O38" s="16"/>
      <c r="P38" s="16"/>
    </row>
    <row r="39" spans="1:16" s="17" customFormat="1" ht="75" customHeight="1">
      <c r="A39" s="64"/>
      <c r="B39" s="58"/>
      <c r="C39" s="73">
        <v>18</v>
      </c>
      <c r="D39" s="74" t="s">
        <v>169</v>
      </c>
      <c r="E39" s="110"/>
      <c r="F39" s="110"/>
      <c r="G39" s="110"/>
      <c r="H39" s="110"/>
      <c r="I39" s="108" t="s">
        <v>95</v>
      </c>
      <c r="J39" s="18"/>
      <c r="K39" s="19"/>
      <c r="L39" s="15"/>
      <c r="M39" s="15"/>
      <c r="N39" s="16"/>
      <c r="O39" s="16"/>
      <c r="P39" s="16"/>
    </row>
    <row r="40" spans="1:16" s="17" customFormat="1" ht="75" customHeight="1">
      <c r="A40" s="64"/>
      <c r="B40" s="58"/>
      <c r="C40" s="73">
        <v>19</v>
      </c>
      <c r="D40" s="74" t="s">
        <v>170</v>
      </c>
      <c r="E40" s="110"/>
      <c r="F40" s="110"/>
      <c r="G40" s="110"/>
      <c r="H40" s="110"/>
      <c r="I40" s="108" t="s">
        <v>96</v>
      </c>
      <c r="J40" s="18"/>
      <c r="K40" s="19"/>
      <c r="L40" s="15"/>
      <c r="M40" s="15"/>
      <c r="N40" s="16"/>
      <c r="O40" s="16"/>
      <c r="P40" s="16"/>
    </row>
    <row r="41" spans="1:16" s="17" customFormat="1" ht="85.5" customHeight="1">
      <c r="A41" s="64"/>
      <c r="B41" s="58"/>
      <c r="C41" s="73">
        <v>20</v>
      </c>
      <c r="D41" s="74" t="s">
        <v>171</v>
      </c>
      <c r="E41" s="110"/>
      <c r="F41" s="110"/>
      <c r="G41" s="110"/>
      <c r="H41" s="110"/>
      <c r="I41" s="108" t="s">
        <v>97</v>
      </c>
      <c r="J41" s="18"/>
      <c r="K41" s="19" t="s">
        <v>40</v>
      </c>
      <c r="L41" s="15"/>
      <c r="M41" s="15"/>
      <c r="N41" s="16"/>
      <c r="O41" s="16"/>
      <c r="P41" s="16"/>
    </row>
    <row r="42" spans="1:16" s="17" customFormat="1" ht="117" customHeight="1">
      <c r="A42" s="64"/>
      <c r="B42" s="58"/>
      <c r="C42" s="73">
        <v>21</v>
      </c>
      <c r="D42" s="74" t="s">
        <v>172</v>
      </c>
      <c r="E42" s="110"/>
      <c r="F42" s="110"/>
      <c r="G42" s="110"/>
      <c r="H42" s="110"/>
      <c r="I42" s="108" t="s">
        <v>98</v>
      </c>
      <c r="J42" s="18"/>
      <c r="K42" s="19" t="s">
        <v>41</v>
      </c>
      <c r="L42" s="15"/>
      <c r="M42" s="15"/>
      <c r="N42" s="16"/>
      <c r="O42" s="16"/>
      <c r="P42" s="16"/>
    </row>
    <row r="43" spans="1:16" s="17" customFormat="1" ht="78.75" customHeight="1">
      <c r="A43" s="64"/>
      <c r="B43" s="58"/>
      <c r="C43" s="73">
        <v>22</v>
      </c>
      <c r="D43" s="74" t="s">
        <v>173</v>
      </c>
      <c r="E43" s="110"/>
      <c r="F43" s="110"/>
      <c r="G43" s="110"/>
      <c r="H43" s="110"/>
      <c r="I43" s="108" t="s">
        <v>99</v>
      </c>
      <c r="J43" s="18"/>
      <c r="K43" s="19" t="s">
        <v>42</v>
      </c>
      <c r="L43" s="15"/>
      <c r="M43" s="15"/>
      <c r="N43" s="16"/>
      <c r="O43" s="16"/>
      <c r="P43" s="16"/>
    </row>
    <row r="44" spans="1:16" s="17" customFormat="1" ht="150.75" customHeight="1">
      <c r="A44" s="64"/>
      <c r="B44" s="58"/>
      <c r="C44" s="73">
        <v>23</v>
      </c>
      <c r="D44" s="74" t="s">
        <v>174</v>
      </c>
      <c r="E44" s="110"/>
      <c r="F44" s="110"/>
      <c r="G44" s="110"/>
      <c r="H44" s="110"/>
      <c r="I44" s="108" t="s">
        <v>100</v>
      </c>
      <c r="J44" s="18"/>
      <c r="K44" s="19"/>
      <c r="L44" s="15"/>
      <c r="M44" s="15"/>
      <c r="N44" s="16"/>
      <c r="O44" s="16"/>
      <c r="P44" s="16"/>
    </row>
    <row r="45" spans="1:16" s="17" customFormat="1" ht="117" customHeight="1">
      <c r="A45" s="64"/>
      <c r="B45" s="58"/>
      <c r="C45" s="73">
        <v>24</v>
      </c>
      <c r="D45" s="74" t="s">
        <v>175</v>
      </c>
      <c r="E45" s="110"/>
      <c r="F45" s="110"/>
      <c r="G45" s="110"/>
      <c r="H45" s="110"/>
      <c r="I45" s="108" t="s">
        <v>100</v>
      </c>
      <c r="J45" s="18"/>
      <c r="K45" s="19" t="s">
        <v>43</v>
      </c>
      <c r="L45" s="15"/>
      <c r="M45" s="15"/>
      <c r="N45" s="16"/>
      <c r="O45" s="16"/>
      <c r="P45" s="16"/>
    </row>
    <row r="46" spans="1:16" s="17" customFormat="1" ht="72" customHeight="1">
      <c r="A46" s="64"/>
      <c r="B46" s="58"/>
      <c r="C46" s="73">
        <v>25</v>
      </c>
      <c r="D46" s="74" t="s">
        <v>176</v>
      </c>
      <c r="E46" s="110"/>
      <c r="F46" s="110"/>
      <c r="G46" s="110"/>
      <c r="H46" s="110"/>
      <c r="I46" s="108" t="s">
        <v>101</v>
      </c>
      <c r="J46" s="18"/>
      <c r="K46" s="19" t="s">
        <v>43</v>
      </c>
      <c r="L46" s="15"/>
      <c r="M46" s="15"/>
      <c r="N46" s="16"/>
      <c r="O46" s="16"/>
      <c r="P46" s="16"/>
    </row>
    <row r="47" spans="1:16" s="17" customFormat="1" ht="216" customHeight="1">
      <c r="A47" s="64"/>
      <c r="B47" s="58"/>
      <c r="C47" s="73">
        <v>26</v>
      </c>
      <c r="D47" s="74" t="s">
        <v>177</v>
      </c>
      <c r="E47" s="110"/>
      <c r="F47" s="110"/>
      <c r="G47" s="110"/>
      <c r="H47" s="110"/>
      <c r="I47" s="108" t="s">
        <v>102</v>
      </c>
      <c r="J47" s="18"/>
      <c r="K47" s="19"/>
      <c r="L47" s="15"/>
      <c r="M47" s="15"/>
      <c r="N47" s="16"/>
      <c r="O47" s="16"/>
      <c r="P47" s="16"/>
    </row>
    <row r="48" spans="1:16" s="17" customFormat="1" ht="63.75" customHeight="1">
      <c r="A48" s="64"/>
      <c r="B48" s="58"/>
      <c r="C48" s="73">
        <v>27</v>
      </c>
      <c r="D48" s="74" t="s">
        <v>178</v>
      </c>
      <c r="E48" s="110"/>
      <c r="F48" s="110"/>
      <c r="G48" s="110"/>
      <c r="H48" s="110"/>
      <c r="I48" s="108" t="s">
        <v>104</v>
      </c>
      <c r="J48" s="18"/>
      <c r="K48" s="19"/>
      <c r="L48" s="15"/>
      <c r="M48" s="15"/>
      <c r="N48" s="16"/>
      <c r="O48" s="16"/>
      <c r="P48" s="16"/>
    </row>
    <row r="49" spans="1:16" s="17" customFormat="1" ht="70.5" customHeight="1">
      <c r="A49" s="64"/>
      <c r="B49" s="58"/>
      <c r="C49" s="73">
        <v>28</v>
      </c>
      <c r="D49" s="74" t="s">
        <v>179</v>
      </c>
      <c r="E49" s="110"/>
      <c r="F49" s="110"/>
      <c r="G49" s="110"/>
      <c r="H49" s="110"/>
      <c r="I49" s="108" t="s">
        <v>103</v>
      </c>
      <c r="J49" s="18"/>
      <c r="K49" s="19"/>
      <c r="L49" s="15"/>
      <c r="M49" s="15"/>
      <c r="N49" s="16"/>
      <c r="O49" s="16"/>
      <c r="P49" s="16"/>
    </row>
    <row r="50" spans="1:16" s="17" customFormat="1" ht="117" customHeight="1">
      <c r="A50" s="64"/>
      <c r="B50" s="58"/>
      <c r="C50" s="73">
        <v>29</v>
      </c>
      <c r="D50" s="74" t="s">
        <v>180</v>
      </c>
      <c r="E50" s="110"/>
      <c r="F50" s="110"/>
      <c r="G50" s="110"/>
      <c r="H50" s="110"/>
      <c r="I50" s="108" t="s">
        <v>108</v>
      </c>
      <c r="J50" s="18"/>
      <c r="K50" s="19"/>
      <c r="L50" s="15"/>
      <c r="M50" s="15"/>
      <c r="N50" s="16"/>
      <c r="O50" s="16"/>
      <c r="P50" s="16"/>
    </row>
    <row r="51" spans="1:16" s="17" customFormat="1" ht="75" customHeight="1">
      <c r="A51" s="64"/>
      <c r="B51" s="58"/>
      <c r="C51" s="73">
        <v>30</v>
      </c>
      <c r="D51" s="74" t="s">
        <v>181</v>
      </c>
      <c r="E51" s="110"/>
      <c r="F51" s="110"/>
      <c r="G51" s="110"/>
      <c r="H51" s="110"/>
      <c r="I51" s="108" t="s">
        <v>107</v>
      </c>
      <c r="J51" s="18"/>
      <c r="K51" s="19" t="s">
        <v>44</v>
      </c>
      <c r="L51" s="15"/>
      <c r="M51" s="15"/>
      <c r="N51" s="16"/>
      <c r="O51" s="16"/>
      <c r="P51" s="16"/>
    </row>
    <row r="52" spans="1:16" s="17" customFormat="1" ht="78.75" customHeight="1">
      <c r="A52" s="64"/>
      <c r="B52" s="58"/>
      <c r="C52" s="73">
        <v>31</v>
      </c>
      <c r="D52" s="74" t="s">
        <v>182</v>
      </c>
      <c r="E52" s="110"/>
      <c r="F52" s="110"/>
      <c r="G52" s="110"/>
      <c r="H52" s="110"/>
      <c r="I52" s="108" t="s">
        <v>106</v>
      </c>
      <c r="J52" s="18"/>
      <c r="K52" s="19" t="s">
        <v>45</v>
      </c>
      <c r="L52" s="15"/>
      <c r="M52" s="15"/>
      <c r="N52" s="16"/>
      <c r="O52" s="16"/>
      <c r="P52" s="16"/>
    </row>
    <row r="53" spans="1:16" s="17" customFormat="1" ht="117" customHeight="1">
      <c r="A53" s="64"/>
      <c r="B53" s="58"/>
      <c r="C53" s="73">
        <v>32</v>
      </c>
      <c r="D53" s="74" t="s">
        <v>183</v>
      </c>
      <c r="E53" s="110"/>
      <c r="F53" s="110"/>
      <c r="G53" s="110"/>
      <c r="H53" s="110"/>
      <c r="I53" s="108" t="s">
        <v>105</v>
      </c>
      <c r="J53" s="18"/>
      <c r="K53" s="19" t="s">
        <v>43</v>
      </c>
      <c r="L53" s="15"/>
      <c r="M53" s="15"/>
      <c r="N53" s="16"/>
      <c r="O53" s="16"/>
      <c r="P53" s="16"/>
    </row>
    <row r="54" spans="1:16" s="17" customFormat="1" ht="117" customHeight="1">
      <c r="A54" s="64"/>
      <c r="B54" s="58"/>
      <c r="C54" s="73">
        <v>33</v>
      </c>
      <c r="D54" s="74" t="s">
        <v>184</v>
      </c>
      <c r="E54" s="110"/>
      <c r="F54" s="110"/>
      <c r="G54" s="110"/>
      <c r="H54" s="110"/>
      <c r="I54" s="108" t="s">
        <v>111</v>
      </c>
      <c r="J54" s="18"/>
      <c r="K54" s="19"/>
      <c r="L54" s="15"/>
      <c r="M54" s="15"/>
      <c r="N54" s="16"/>
      <c r="O54" s="16"/>
      <c r="P54" s="16"/>
    </row>
    <row r="55" spans="1:16" s="17" customFormat="1" ht="117" customHeight="1">
      <c r="A55" s="64"/>
      <c r="B55" s="58"/>
      <c r="C55" s="73">
        <v>34</v>
      </c>
      <c r="D55" s="74" t="s">
        <v>185</v>
      </c>
      <c r="E55" s="110"/>
      <c r="F55" s="110"/>
      <c r="G55" s="110"/>
      <c r="H55" s="110"/>
      <c r="I55" s="108" t="s">
        <v>110</v>
      </c>
      <c r="J55" s="18"/>
      <c r="K55" s="19"/>
      <c r="L55" s="15"/>
      <c r="M55" s="15"/>
      <c r="N55" s="16"/>
      <c r="O55" s="16"/>
      <c r="P55" s="16"/>
    </row>
    <row r="56" spans="1:16" s="17" customFormat="1" ht="140.25" customHeight="1">
      <c r="A56" s="64"/>
      <c r="B56" s="58"/>
      <c r="C56" s="73">
        <v>35</v>
      </c>
      <c r="D56" s="74" t="s">
        <v>186</v>
      </c>
      <c r="E56" s="110"/>
      <c r="F56" s="110"/>
      <c r="G56" s="110"/>
      <c r="H56" s="110"/>
      <c r="I56" s="108" t="s">
        <v>109</v>
      </c>
      <c r="J56" s="18"/>
      <c r="K56" s="19"/>
      <c r="L56" s="15"/>
      <c r="M56" s="15"/>
      <c r="N56" s="16"/>
      <c r="O56" s="16"/>
      <c r="P56" s="16"/>
    </row>
    <row r="57" spans="1:16" s="17" customFormat="1" ht="117" customHeight="1">
      <c r="A57" s="64"/>
      <c r="B57" s="58"/>
      <c r="C57" s="73">
        <v>36</v>
      </c>
      <c r="D57" s="74" t="s">
        <v>187</v>
      </c>
      <c r="E57" s="110"/>
      <c r="F57" s="110"/>
      <c r="G57" s="110"/>
      <c r="H57" s="110"/>
      <c r="I57" s="108" t="s">
        <v>116</v>
      </c>
      <c r="J57" s="18"/>
      <c r="K57" s="19"/>
      <c r="L57" s="15"/>
      <c r="M57" s="15"/>
      <c r="N57" s="16"/>
      <c r="O57" s="16"/>
      <c r="P57" s="16"/>
    </row>
    <row r="58" spans="1:16" s="17" customFormat="1" ht="117" customHeight="1">
      <c r="A58" s="64"/>
      <c r="B58" s="58"/>
      <c r="C58" s="73">
        <v>37</v>
      </c>
      <c r="D58" s="74" t="s">
        <v>188</v>
      </c>
      <c r="E58" s="110"/>
      <c r="F58" s="110"/>
      <c r="G58" s="110"/>
      <c r="H58" s="110"/>
      <c r="I58" s="108" t="s">
        <v>115</v>
      </c>
      <c r="J58" s="18"/>
      <c r="K58" s="19" t="s">
        <v>44</v>
      </c>
      <c r="L58" s="15"/>
      <c r="M58" s="15"/>
      <c r="N58" s="16"/>
      <c r="O58" s="16"/>
      <c r="P58" s="16"/>
    </row>
    <row r="59" spans="1:16" s="17" customFormat="1" ht="117" customHeight="1">
      <c r="A59" s="64"/>
      <c r="B59" s="58"/>
      <c r="C59" s="73">
        <v>38</v>
      </c>
      <c r="D59" s="74" t="s">
        <v>216</v>
      </c>
      <c r="E59" s="110"/>
      <c r="F59" s="110"/>
      <c r="G59" s="110"/>
      <c r="H59" s="110"/>
      <c r="I59" s="108" t="s">
        <v>114</v>
      </c>
      <c r="J59" s="18"/>
      <c r="K59" s="19" t="s">
        <v>45</v>
      </c>
      <c r="L59" s="15"/>
      <c r="M59" s="15"/>
      <c r="N59" s="16"/>
      <c r="O59" s="16"/>
      <c r="P59" s="16"/>
    </row>
    <row r="60" spans="1:16" s="17" customFormat="1" ht="117" customHeight="1">
      <c r="A60" s="64"/>
      <c r="B60" s="58"/>
      <c r="C60" s="73">
        <v>39</v>
      </c>
      <c r="D60" s="74" t="s">
        <v>215</v>
      </c>
      <c r="E60" s="110"/>
      <c r="F60" s="110"/>
      <c r="G60" s="110"/>
      <c r="H60" s="110"/>
      <c r="I60" s="108" t="s">
        <v>113</v>
      </c>
      <c r="J60" s="18"/>
      <c r="K60" s="19" t="s">
        <v>43</v>
      </c>
      <c r="L60" s="15"/>
      <c r="M60" s="15"/>
      <c r="N60" s="16"/>
      <c r="O60" s="16"/>
      <c r="P60" s="16"/>
    </row>
    <row r="61" spans="1:16" s="17" customFormat="1" ht="117" customHeight="1">
      <c r="A61" s="64"/>
      <c r="B61" s="58"/>
      <c r="C61" s="73">
        <v>40</v>
      </c>
      <c r="D61" s="74" t="s">
        <v>217</v>
      </c>
      <c r="E61" s="110"/>
      <c r="F61" s="110"/>
      <c r="G61" s="110"/>
      <c r="H61" s="110"/>
      <c r="I61" s="108" t="s">
        <v>112</v>
      </c>
      <c r="J61" s="18"/>
      <c r="K61" s="19"/>
      <c r="L61" s="15"/>
      <c r="M61" s="15"/>
      <c r="N61" s="16"/>
      <c r="O61" s="16"/>
      <c r="P61" s="16"/>
    </row>
    <row r="62" spans="1:16" s="17" customFormat="1" ht="117" customHeight="1">
      <c r="A62" s="64"/>
      <c r="B62" s="58"/>
      <c r="C62" s="73">
        <v>41</v>
      </c>
      <c r="D62" s="74" t="s">
        <v>218</v>
      </c>
      <c r="E62" s="110"/>
      <c r="F62" s="110"/>
      <c r="G62" s="110"/>
      <c r="H62" s="110"/>
      <c r="I62" s="108" t="s">
        <v>117</v>
      </c>
      <c r="J62" s="18"/>
      <c r="K62" s="19"/>
      <c r="L62" s="15"/>
      <c r="M62" s="15"/>
      <c r="N62" s="16"/>
      <c r="O62" s="16"/>
      <c r="P62" s="16"/>
    </row>
    <row r="63" spans="1:16" s="17" customFormat="1" ht="117" customHeight="1">
      <c r="A63" s="64"/>
      <c r="B63" s="58"/>
      <c r="C63" s="73">
        <v>42</v>
      </c>
      <c r="D63" s="74" t="s">
        <v>219</v>
      </c>
      <c r="E63" s="110"/>
      <c r="F63" s="110"/>
      <c r="G63" s="110"/>
      <c r="H63" s="110"/>
      <c r="I63" s="108" t="s">
        <v>118</v>
      </c>
      <c r="J63" s="18"/>
      <c r="K63" s="19"/>
      <c r="L63" s="15"/>
      <c r="M63" s="15"/>
      <c r="N63" s="16"/>
      <c r="O63" s="16"/>
      <c r="P63" s="16"/>
    </row>
    <row r="64" spans="1:16" s="17" customFormat="1" ht="117" customHeight="1">
      <c r="A64" s="64"/>
      <c r="B64" s="58"/>
      <c r="C64" s="73">
        <v>43</v>
      </c>
      <c r="D64" s="74" t="s">
        <v>220</v>
      </c>
      <c r="E64" s="110"/>
      <c r="F64" s="110"/>
      <c r="G64" s="110"/>
      <c r="H64" s="110"/>
      <c r="I64" s="108" t="s">
        <v>118</v>
      </c>
      <c r="J64" s="18"/>
      <c r="K64" s="19"/>
      <c r="L64" s="15"/>
      <c r="M64" s="15"/>
      <c r="N64" s="16"/>
      <c r="O64" s="16"/>
      <c r="P64" s="16"/>
    </row>
    <row r="65" spans="1:16" s="17" customFormat="1" ht="117" customHeight="1">
      <c r="A65" s="64"/>
      <c r="B65" s="58"/>
      <c r="C65" s="73">
        <v>44</v>
      </c>
      <c r="D65" s="74" t="s">
        <v>214</v>
      </c>
      <c r="E65" s="110"/>
      <c r="F65" s="110"/>
      <c r="G65" s="110"/>
      <c r="H65" s="110"/>
      <c r="I65" s="108" t="s">
        <v>119</v>
      </c>
      <c r="J65" s="18"/>
      <c r="K65" s="19" t="s">
        <v>44</v>
      </c>
      <c r="L65" s="15"/>
      <c r="M65" s="15"/>
      <c r="N65" s="16"/>
      <c r="O65" s="16"/>
      <c r="P65" s="16"/>
    </row>
    <row r="66" spans="1:16" s="17" customFormat="1" ht="117" customHeight="1">
      <c r="A66" s="64"/>
      <c r="B66" s="58"/>
      <c r="C66" s="73">
        <v>45</v>
      </c>
      <c r="D66" s="74" t="s">
        <v>212</v>
      </c>
      <c r="E66" s="110"/>
      <c r="F66" s="110"/>
      <c r="G66" s="110"/>
      <c r="H66" s="110"/>
      <c r="I66" s="108" t="s">
        <v>119</v>
      </c>
      <c r="J66" s="18"/>
      <c r="K66" s="19" t="s">
        <v>45</v>
      </c>
      <c r="L66" s="15"/>
      <c r="M66" s="15"/>
      <c r="N66" s="16"/>
      <c r="O66" s="16"/>
      <c r="P66" s="16"/>
    </row>
    <row r="67" spans="1:16" s="17" customFormat="1" ht="117" customHeight="1">
      <c r="A67" s="64"/>
      <c r="B67" s="58"/>
      <c r="C67" s="73">
        <v>46</v>
      </c>
      <c r="D67" s="74" t="s">
        <v>213</v>
      </c>
      <c r="E67" s="110"/>
      <c r="F67" s="110"/>
      <c r="G67" s="110"/>
      <c r="H67" s="110"/>
      <c r="I67" s="108" t="s">
        <v>119</v>
      </c>
      <c r="J67" s="18"/>
      <c r="K67" s="19" t="s">
        <v>43</v>
      </c>
      <c r="L67" s="15"/>
      <c r="M67" s="15"/>
      <c r="N67" s="16"/>
      <c r="O67" s="16"/>
      <c r="P67" s="16"/>
    </row>
    <row r="68" spans="1:16" s="17" customFormat="1" ht="147" customHeight="1">
      <c r="A68" s="64"/>
      <c r="B68" s="58"/>
      <c r="C68" s="73">
        <v>47</v>
      </c>
      <c r="D68" s="74" t="s">
        <v>206</v>
      </c>
      <c r="E68" s="110"/>
      <c r="F68" s="110"/>
      <c r="G68" s="110"/>
      <c r="H68" s="110"/>
      <c r="I68" s="109" t="s">
        <v>119</v>
      </c>
      <c r="J68" s="18"/>
      <c r="K68" s="19"/>
      <c r="L68" s="15"/>
      <c r="M68" s="15"/>
      <c r="N68" s="16"/>
      <c r="O68" s="16"/>
      <c r="P68" s="16"/>
    </row>
    <row r="69" spans="1:16" s="17" customFormat="1" ht="117" customHeight="1">
      <c r="A69" s="64"/>
      <c r="B69" s="58"/>
      <c r="C69" s="73">
        <v>48</v>
      </c>
      <c r="D69" s="74" t="s">
        <v>207</v>
      </c>
      <c r="E69" s="110"/>
      <c r="F69" s="110"/>
      <c r="G69" s="110"/>
      <c r="H69" s="110"/>
      <c r="I69" s="109" t="s">
        <v>120</v>
      </c>
      <c r="J69" s="18"/>
      <c r="K69" s="19"/>
      <c r="L69" s="15"/>
      <c r="M69" s="15"/>
      <c r="N69" s="16"/>
      <c r="O69" s="16"/>
      <c r="P69" s="16"/>
    </row>
    <row r="70" spans="1:16" s="17" customFormat="1" ht="117" customHeight="1">
      <c r="A70" s="64"/>
      <c r="B70" s="58"/>
      <c r="C70" s="73">
        <v>49</v>
      </c>
      <c r="D70" s="74" t="s">
        <v>208</v>
      </c>
      <c r="E70" s="110"/>
      <c r="F70" s="110"/>
      <c r="G70" s="110"/>
      <c r="H70" s="110"/>
      <c r="I70" s="109" t="s">
        <v>122</v>
      </c>
      <c r="J70" s="18"/>
      <c r="K70" s="19"/>
      <c r="L70" s="15"/>
      <c r="M70" s="15"/>
      <c r="N70" s="16"/>
      <c r="O70" s="16"/>
      <c r="P70" s="16"/>
    </row>
    <row r="71" spans="1:16" s="17" customFormat="1" ht="117" customHeight="1">
      <c r="A71" s="64"/>
      <c r="B71" s="58"/>
      <c r="C71" s="73">
        <v>50</v>
      </c>
      <c r="D71" s="74" t="s">
        <v>211</v>
      </c>
      <c r="E71" s="110"/>
      <c r="F71" s="110"/>
      <c r="G71" s="110"/>
      <c r="H71" s="110"/>
      <c r="I71" s="109" t="s">
        <v>121</v>
      </c>
      <c r="J71" s="18"/>
      <c r="K71" s="19"/>
      <c r="L71" s="15"/>
      <c r="M71" s="15"/>
      <c r="N71" s="16"/>
      <c r="O71" s="16"/>
      <c r="P71" s="16"/>
    </row>
    <row r="72" spans="1:16" s="17" customFormat="1" ht="117" customHeight="1">
      <c r="A72" s="64"/>
      <c r="B72" s="58"/>
      <c r="C72" s="73">
        <v>51</v>
      </c>
      <c r="D72" s="74" t="s">
        <v>210</v>
      </c>
      <c r="E72" s="110"/>
      <c r="F72" s="110"/>
      <c r="G72" s="110"/>
      <c r="H72" s="110"/>
      <c r="I72" s="109" t="s">
        <v>123</v>
      </c>
      <c r="J72" s="18"/>
      <c r="K72" s="19" t="s">
        <v>44</v>
      </c>
      <c r="L72" s="15"/>
      <c r="M72" s="15"/>
      <c r="N72" s="16"/>
      <c r="O72" s="16"/>
      <c r="P72" s="16"/>
    </row>
    <row r="73" spans="1:16" s="17" customFormat="1" ht="117" customHeight="1">
      <c r="A73" s="64"/>
      <c r="B73" s="58"/>
      <c r="C73" s="73">
        <v>52</v>
      </c>
      <c r="D73" s="74" t="s">
        <v>209</v>
      </c>
      <c r="E73" s="110"/>
      <c r="F73" s="110"/>
      <c r="G73" s="110"/>
      <c r="H73" s="110"/>
      <c r="I73" s="109" t="s">
        <v>124</v>
      </c>
      <c r="J73" s="18"/>
      <c r="K73" s="19" t="s">
        <v>45</v>
      </c>
      <c r="L73" s="15"/>
      <c r="M73" s="15"/>
      <c r="N73" s="16"/>
      <c r="O73" s="16"/>
      <c r="P73" s="16"/>
    </row>
    <row r="74" spans="1:16" s="17" customFormat="1" ht="117" customHeight="1">
      <c r="A74" s="64"/>
      <c r="B74" s="58"/>
      <c r="C74" s="73">
        <v>53</v>
      </c>
      <c r="D74" s="74" t="s">
        <v>204</v>
      </c>
      <c r="E74" s="110"/>
      <c r="F74" s="110"/>
      <c r="G74" s="110"/>
      <c r="H74" s="110"/>
      <c r="I74" s="109" t="s">
        <v>125</v>
      </c>
      <c r="J74" s="18"/>
      <c r="K74" s="19" t="s">
        <v>43</v>
      </c>
      <c r="L74" s="15"/>
      <c r="M74" s="15"/>
      <c r="N74" s="16"/>
      <c r="O74" s="16"/>
      <c r="P74" s="16"/>
    </row>
    <row r="75" spans="1:16" s="17" customFormat="1" ht="117" customHeight="1">
      <c r="A75" s="64"/>
      <c r="B75" s="58"/>
      <c r="C75" s="73">
        <v>54</v>
      </c>
      <c r="D75" s="74" t="s">
        <v>205</v>
      </c>
      <c r="E75" s="110"/>
      <c r="F75" s="110"/>
      <c r="G75" s="110"/>
      <c r="H75" s="110"/>
      <c r="I75" s="109" t="s">
        <v>126</v>
      </c>
      <c r="J75" s="18"/>
      <c r="K75" s="19"/>
      <c r="L75" s="15"/>
      <c r="M75" s="15"/>
      <c r="N75" s="16"/>
      <c r="O75" s="16"/>
      <c r="P75" s="16"/>
    </row>
    <row r="76" spans="1:16" s="17" customFormat="1" ht="138.75" customHeight="1">
      <c r="A76" s="64"/>
      <c r="B76" s="58"/>
      <c r="C76" s="73">
        <v>55</v>
      </c>
      <c r="D76" s="74" t="s">
        <v>150</v>
      </c>
      <c r="E76" s="110"/>
      <c r="F76" s="110"/>
      <c r="G76" s="110"/>
      <c r="H76" s="110"/>
      <c r="I76" s="109" t="s">
        <v>126</v>
      </c>
      <c r="J76" s="18"/>
      <c r="K76" s="19"/>
      <c r="L76" s="15"/>
      <c r="M76" s="15"/>
      <c r="N76" s="16"/>
      <c r="O76" s="16"/>
      <c r="P76" s="16"/>
    </row>
    <row r="77" spans="1:16" s="17" customFormat="1" ht="147" customHeight="1">
      <c r="A77" s="64"/>
      <c r="B77" s="58"/>
      <c r="C77" s="73">
        <v>56</v>
      </c>
      <c r="D77" s="74" t="s">
        <v>151</v>
      </c>
      <c r="E77" s="110"/>
      <c r="F77" s="110"/>
      <c r="G77" s="110"/>
      <c r="H77" s="110"/>
      <c r="I77" s="109" t="s">
        <v>127</v>
      </c>
      <c r="J77" s="18"/>
      <c r="K77" s="19"/>
      <c r="L77" s="15"/>
      <c r="M77" s="15"/>
      <c r="N77" s="16"/>
      <c r="O77" s="16"/>
      <c r="P77" s="16"/>
    </row>
    <row r="78" spans="1:16" s="17" customFormat="1" ht="117" customHeight="1">
      <c r="A78" s="64"/>
      <c r="B78" s="58"/>
      <c r="C78" s="73">
        <v>57</v>
      </c>
      <c r="D78" s="74" t="s">
        <v>152</v>
      </c>
      <c r="E78" s="110"/>
      <c r="F78" s="110"/>
      <c r="G78" s="110"/>
      <c r="H78" s="110"/>
      <c r="I78" s="109" t="s">
        <v>128</v>
      </c>
      <c r="J78" s="18"/>
      <c r="K78" s="19"/>
      <c r="L78" s="15"/>
      <c r="M78" s="15"/>
      <c r="N78" s="16"/>
      <c r="O78" s="16"/>
      <c r="P78" s="16"/>
    </row>
    <row r="79" spans="1:16" s="17" customFormat="1" ht="117" customHeight="1">
      <c r="A79" s="64"/>
      <c r="B79" s="58"/>
      <c r="C79" s="73">
        <v>58</v>
      </c>
      <c r="D79" s="74" t="s">
        <v>148</v>
      </c>
      <c r="E79" s="110"/>
      <c r="F79" s="110"/>
      <c r="G79" s="110"/>
      <c r="H79" s="110"/>
      <c r="I79" s="109" t="s">
        <v>129</v>
      </c>
      <c r="J79" s="18"/>
      <c r="K79" s="19" t="s">
        <v>44</v>
      </c>
      <c r="L79" s="15"/>
      <c r="M79" s="15"/>
      <c r="N79" s="16"/>
      <c r="O79" s="16"/>
      <c r="P79" s="16"/>
    </row>
    <row r="80" spans="1:16" s="17" customFormat="1" ht="117" customHeight="1">
      <c r="A80" s="64"/>
      <c r="B80" s="58"/>
      <c r="C80" s="73">
        <v>59</v>
      </c>
      <c r="D80" s="74" t="s">
        <v>147</v>
      </c>
      <c r="E80" s="110"/>
      <c r="F80" s="110"/>
      <c r="G80" s="110"/>
      <c r="H80" s="110"/>
      <c r="I80" s="109" t="s">
        <v>130</v>
      </c>
      <c r="J80" s="18"/>
      <c r="K80" s="19" t="s">
        <v>45</v>
      </c>
      <c r="L80" s="15"/>
      <c r="M80" s="15"/>
      <c r="N80" s="16"/>
      <c r="O80" s="16"/>
      <c r="P80" s="16"/>
    </row>
    <row r="81" spans="1:16" s="17" customFormat="1" ht="117" customHeight="1">
      <c r="A81" s="64"/>
      <c r="B81" s="58"/>
      <c r="C81" s="73">
        <v>60</v>
      </c>
      <c r="D81" s="74" t="s">
        <v>200</v>
      </c>
      <c r="E81" s="110"/>
      <c r="F81" s="110"/>
      <c r="G81" s="110"/>
      <c r="H81" s="110"/>
      <c r="I81" s="109" t="s">
        <v>131</v>
      </c>
      <c r="J81" s="18"/>
      <c r="K81" s="19" t="s">
        <v>46</v>
      </c>
      <c r="L81" s="15"/>
      <c r="M81" s="15"/>
      <c r="N81" s="16"/>
      <c r="O81" s="16"/>
      <c r="P81" s="16"/>
    </row>
    <row r="82" spans="1:16" s="17" customFormat="1" ht="117" customHeight="1">
      <c r="A82" s="64"/>
      <c r="B82" s="58"/>
      <c r="C82" s="73">
        <v>61</v>
      </c>
      <c r="D82" s="74" t="s">
        <v>201</v>
      </c>
      <c r="E82" s="110"/>
      <c r="F82" s="110"/>
      <c r="G82" s="110"/>
      <c r="H82" s="110"/>
      <c r="I82" s="109" t="s">
        <v>132</v>
      </c>
      <c r="J82" s="18"/>
      <c r="K82" s="19" t="s">
        <v>46</v>
      </c>
      <c r="L82" s="15"/>
      <c r="M82" s="15"/>
      <c r="N82" s="16"/>
      <c r="O82" s="16"/>
      <c r="P82" s="16"/>
    </row>
    <row r="83" spans="1:16" s="17" customFormat="1" ht="117" customHeight="1">
      <c r="A83" s="64"/>
      <c r="B83" s="58"/>
      <c r="C83" s="73">
        <v>62</v>
      </c>
      <c r="D83" s="74" t="s">
        <v>202</v>
      </c>
      <c r="E83" s="110"/>
      <c r="F83" s="110"/>
      <c r="G83" s="110"/>
      <c r="H83" s="110"/>
      <c r="I83" s="109" t="s">
        <v>133</v>
      </c>
      <c r="J83" s="18"/>
      <c r="K83" s="19" t="s">
        <v>46</v>
      </c>
      <c r="L83" s="15"/>
      <c r="M83" s="15"/>
      <c r="N83" s="16"/>
      <c r="O83" s="16"/>
      <c r="P83" s="16"/>
    </row>
    <row r="84" spans="1:16" s="17" customFormat="1" ht="173.25" customHeight="1">
      <c r="A84" s="64"/>
      <c r="B84" s="58"/>
      <c r="C84" s="73">
        <v>63</v>
      </c>
      <c r="D84" s="74" t="s">
        <v>203</v>
      </c>
      <c r="E84" s="110"/>
      <c r="F84" s="110"/>
      <c r="G84" s="110"/>
      <c r="H84" s="110"/>
      <c r="I84" s="109" t="s">
        <v>134</v>
      </c>
      <c r="J84" s="18"/>
      <c r="K84" s="19" t="s">
        <v>46</v>
      </c>
      <c r="L84" s="15"/>
      <c r="M84" s="15"/>
      <c r="N84" s="16"/>
      <c r="O84" s="16"/>
      <c r="P84" s="16"/>
    </row>
    <row r="85" spans="1:16" s="17" customFormat="1" ht="160.5" customHeight="1">
      <c r="A85" s="64"/>
      <c r="B85" s="58"/>
      <c r="C85" s="73">
        <v>64</v>
      </c>
      <c r="D85" s="74" t="s">
        <v>153</v>
      </c>
      <c r="E85" s="110"/>
      <c r="F85" s="110"/>
      <c r="G85" s="110"/>
      <c r="H85" s="110"/>
      <c r="I85" s="109" t="s">
        <v>135</v>
      </c>
      <c r="J85" s="18"/>
      <c r="K85" s="19" t="s">
        <v>46</v>
      </c>
      <c r="L85" s="15"/>
      <c r="M85" s="15"/>
      <c r="N85" s="16"/>
      <c r="O85" s="16"/>
      <c r="P85" s="16"/>
    </row>
    <row r="86" spans="1:16" s="17" customFormat="1" ht="88.5" customHeight="1">
      <c r="A86" s="64"/>
      <c r="B86" s="58"/>
      <c r="C86" s="73">
        <v>65</v>
      </c>
      <c r="D86" s="74" t="s">
        <v>195</v>
      </c>
      <c r="E86" s="110"/>
      <c r="F86" s="110"/>
      <c r="G86" s="110"/>
      <c r="H86" s="110"/>
      <c r="I86" s="109" t="s">
        <v>136</v>
      </c>
      <c r="J86" s="18"/>
      <c r="K86" s="19" t="s">
        <v>46</v>
      </c>
      <c r="L86" s="15"/>
      <c r="M86" s="15"/>
      <c r="N86" s="16"/>
      <c r="O86" s="16"/>
      <c r="P86" s="16"/>
    </row>
    <row r="87" spans="1:16" s="17" customFormat="1" ht="138.75" customHeight="1">
      <c r="A87" s="64"/>
      <c r="B87" s="58"/>
      <c r="C87" s="73">
        <v>66</v>
      </c>
      <c r="D87" s="74" t="s">
        <v>194</v>
      </c>
      <c r="E87" s="110"/>
      <c r="F87" s="110"/>
      <c r="G87" s="110"/>
      <c r="H87" s="110"/>
      <c r="I87" s="109" t="s">
        <v>137</v>
      </c>
      <c r="J87" s="18"/>
      <c r="K87" s="19" t="s">
        <v>46</v>
      </c>
      <c r="L87" s="15"/>
      <c r="M87" s="15"/>
      <c r="N87" s="16"/>
      <c r="O87" s="16"/>
      <c r="P87" s="16"/>
    </row>
    <row r="88" spans="1:16" s="17" customFormat="1" ht="117" customHeight="1">
      <c r="A88" s="64"/>
      <c r="B88" s="58"/>
      <c r="C88" s="73">
        <v>67</v>
      </c>
      <c r="D88" s="74" t="s">
        <v>196</v>
      </c>
      <c r="E88" s="110"/>
      <c r="F88" s="110"/>
      <c r="G88" s="110"/>
      <c r="H88" s="110"/>
      <c r="I88" s="109" t="s">
        <v>138</v>
      </c>
      <c r="J88" s="18"/>
      <c r="K88" s="19" t="s">
        <v>46</v>
      </c>
      <c r="L88" s="15"/>
      <c r="M88" s="15"/>
      <c r="N88" s="16"/>
      <c r="O88" s="16"/>
      <c r="P88" s="16"/>
    </row>
    <row r="89" spans="1:16" s="17" customFormat="1" ht="117" customHeight="1">
      <c r="A89" s="64"/>
      <c r="B89" s="58"/>
      <c r="C89" s="73">
        <v>68</v>
      </c>
      <c r="D89" s="74" t="s">
        <v>197</v>
      </c>
      <c r="E89" s="110"/>
      <c r="F89" s="110"/>
      <c r="G89" s="110"/>
      <c r="H89" s="110"/>
      <c r="I89" s="109" t="s">
        <v>139</v>
      </c>
      <c r="J89" s="18"/>
      <c r="K89" s="19" t="s">
        <v>46</v>
      </c>
      <c r="L89" s="15"/>
      <c r="M89" s="15"/>
      <c r="N89" s="16"/>
      <c r="O89" s="16"/>
      <c r="P89" s="16"/>
    </row>
    <row r="90" spans="1:16" s="17" customFormat="1" ht="117" customHeight="1">
      <c r="A90" s="64"/>
      <c r="B90" s="58"/>
      <c r="C90" s="73">
        <v>69</v>
      </c>
      <c r="D90" s="74" t="s">
        <v>198</v>
      </c>
      <c r="E90" s="110"/>
      <c r="F90" s="110"/>
      <c r="G90" s="110"/>
      <c r="H90" s="110"/>
      <c r="I90" s="109" t="s">
        <v>140</v>
      </c>
      <c r="J90" s="18"/>
      <c r="K90" s="19" t="s">
        <v>46</v>
      </c>
      <c r="L90" s="15"/>
      <c r="M90" s="15"/>
      <c r="N90" s="16"/>
      <c r="O90" s="16"/>
      <c r="P90" s="16"/>
    </row>
    <row r="91" spans="1:16" s="17" customFormat="1" ht="117" customHeight="1">
      <c r="A91" s="64"/>
      <c r="B91" s="58"/>
      <c r="C91" s="73">
        <v>70</v>
      </c>
      <c r="D91" s="74" t="s">
        <v>199</v>
      </c>
      <c r="E91" s="110"/>
      <c r="F91" s="110"/>
      <c r="G91" s="110"/>
      <c r="H91" s="110"/>
      <c r="I91" s="109" t="s">
        <v>141</v>
      </c>
      <c r="J91" s="18"/>
      <c r="K91" s="19" t="s">
        <v>46</v>
      </c>
      <c r="L91" s="15"/>
      <c r="M91" s="15"/>
      <c r="N91" s="16"/>
      <c r="O91" s="16"/>
      <c r="P91" s="16"/>
    </row>
    <row r="92" spans="1:16" s="17" customFormat="1" ht="186.75" customHeight="1">
      <c r="A92" s="64"/>
      <c r="B92" s="58"/>
      <c r="C92" s="73">
        <v>71</v>
      </c>
      <c r="D92" s="74" t="s">
        <v>192</v>
      </c>
      <c r="E92" s="110"/>
      <c r="F92" s="110"/>
      <c r="G92" s="110"/>
      <c r="H92" s="110"/>
      <c r="I92" s="109" t="s">
        <v>142</v>
      </c>
      <c r="J92" s="18"/>
      <c r="K92" s="19" t="s">
        <v>46</v>
      </c>
      <c r="L92" s="15"/>
      <c r="M92" s="15"/>
      <c r="N92" s="16"/>
      <c r="O92" s="16"/>
      <c r="P92" s="16"/>
    </row>
    <row r="93" spans="1:16" s="17" customFormat="1" ht="117" customHeight="1">
      <c r="A93" s="64"/>
      <c r="B93" s="58"/>
      <c r="C93" s="73">
        <v>72</v>
      </c>
      <c r="D93" s="74" t="s">
        <v>193</v>
      </c>
      <c r="E93" s="110"/>
      <c r="F93" s="110"/>
      <c r="G93" s="110"/>
      <c r="H93" s="110"/>
      <c r="I93" s="109" t="s">
        <v>143</v>
      </c>
      <c r="J93" s="18"/>
      <c r="K93" s="19" t="s">
        <v>46</v>
      </c>
      <c r="L93" s="15"/>
      <c r="M93" s="15"/>
      <c r="N93" s="16"/>
      <c r="O93" s="16"/>
      <c r="P93" s="16"/>
    </row>
    <row r="94" spans="1:16" s="17" customFormat="1" ht="117" customHeight="1">
      <c r="A94" s="64"/>
      <c r="B94" s="58"/>
      <c r="C94" s="73">
        <v>73</v>
      </c>
      <c r="D94" s="74" t="s">
        <v>191</v>
      </c>
      <c r="E94" s="110"/>
      <c r="F94" s="110"/>
      <c r="G94" s="110"/>
      <c r="H94" s="110"/>
      <c r="I94" s="109" t="s">
        <v>144</v>
      </c>
      <c r="J94" s="18"/>
      <c r="K94" s="19" t="s">
        <v>46</v>
      </c>
      <c r="L94" s="15"/>
      <c r="M94" s="15"/>
      <c r="N94" s="16"/>
      <c r="O94" s="16"/>
      <c r="P94" s="16"/>
    </row>
    <row r="95" spans="1:16" s="17" customFormat="1" ht="117" customHeight="1">
      <c r="A95" s="64"/>
      <c r="B95" s="58"/>
      <c r="C95" s="73">
        <v>74</v>
      </c>
      <c r="D95" s="74" t="s">
        <v>189</v>
      </c>
      <c r="E95" s="110"/>
      <c r="F95" s="110"/>
      <c r="G95" s="110"/>
      <c r="H95" s="110"/>
      <c r="I95" s="109" t="s">
        <v>145</v>
      </c>
      <c r="J95" s="18"/>
      <c r="K95" s="19" t="s">
        <v>46</v>
      </c>
      <c r="L95" s="15"/>
      <c r="M95" s="15"/>
      <c r="N95" s="16"/>
      <c r="O95" s="16"/>
      <c r="P95" s="16"/>
    </row>
    <row r="96" spans="1:16" s="17" customFormat="1" ht="117" customHeight="1">
      <c r="A96" s="64"/>
      <c r="B96" s="58"/>
      <c r="C96" s="73">
        <v>75</v>
      </c>
      <c r="D96" s="74" t="s">
        <v>190</v>
      </c>
      <c r="E96" s="110"/>
      <c r="F96" s="110"/>
      <c r="G96" s="110"/>
      <c r="H96" s="110"/>
      <c r="I96" s="109" t="s">
        <v>146</v>
      </c>
      <c r="J96" s="18"/>
      <c r="K96" s="19" t="s">
        <v>46</v>
      </c>
      <c r="L96" s="15"/>
      <c r="M96" s="15"/>
      <c r="N96" s="16"/>
      <c r="O96" s="16"/>
      <c r="P96" s="16"/>
    </row>
    <row r="97" spans="2:16" s="76" customFormat="1" ht="15.75">
      <c r="B97" s="77"/>
      <c r="C97" s="114" t="s">
        <v>47</v>
      </c>
      <c r="D97" s="114"/>
      <c r="E97" s="87">
        <f>+COUNTA(E22:E96)</f>
        <v>0</v>
      </c>
      <c r="F97" s="87">
        <f>+COUNTA(F22:F96)</f>
        <v>0</v>
      </c>
      <c r="G97" s="87">
        <f>+COUNTA(G22:G96)</f>
        <v>0</v>
      </c>
      <c r="H97" s="87">
        <f>+COUNTA(H22:H96)</f>
        <v>0</v>
      </c>
      <c r="I97" s="88">
        <f>IFERROR((E97*2+F97*1+G97*0)/(SUM(E97:G97)*2),0)</f>
        <v>0</v>
      </c>
      <c r="J97" s="89"/>
      <c r="K97" s="89"/>
      <c r="L97" s="90"/>
      <c r="M97" s="90"/>
      <c r="N97" s="91"/>
      <c r="O97" s="91"/>
      <c r="P97" s="91"/>
    </row>
    <row r="98" spans="2:16" s="28" customFormat="1">
      <c r="B98" s="22"/>
      <c r="C98" s="78"/>
      <c r="D98" s="78"/>
      <c r="E98" s="92"/>
      <c r="F98" s="92"/>
      <c r="G98" s="92"/>
      <c r="H98" s="92"/>
      <c r="I98" s="92"/>
      <c r="J98" s="25"/>
      <c r="K98" s="25"/>
      <c r="L98" s="26"/>
      <c r="M98" s="26"/>
      <c r="N98" s="27"/>
      <c r="O98" s="27"/>
      <c r="P98" s="27"/>
    </row>
    <row r="99" spans="2:16" s="28" customFormat="1">
      <c r="B99" s="22"/>
      <c r="C99" s="78"/>
      <c r="D99" s="78"/>
      <c r="E99" s="92"/>
      <c r="F99" s="92"/>
      <c r="G99" s="92"/>
      <c r="H99" s="92"/>
      <c r="I99" s="92"/>
      <c r="J99" s="25"/>
      <c r="K99" s="25"/>
      <c r="L99" s="26"/>
      <c r="M99" s="26"/>
      <c r="N99" s="27"/>
      <c r="O99" s="27"/>
      <c r="P99" s="27"/>
    </row>
    <row r="100" spans="2:16" s="28" customFormat="1">
      <c r="B100" s="22"/>
      <c r="C100" s="78"/>
      <c r="D100" s="78"/>
      <c r="E100" s="92"/>
      <c r="F100" s="92"/>
      <c r="G100" s="92"/>
      <c r="H100" s="92"/>
      <c r="I100" s="92"/>
      <c r="J100" s="25"/>
      <c r="K100" s="25"/>
      <c r="L100" s="26"/>
      <c r="M100" s="26"/>
      <c r="N100" s="27"/>
      <c r="O100" s="27"/>
      <c r="P100" s="27"/>
    </row>
    <row r="101" spans="2:16" s="28" customFormat="1">
      <c r="B101" s="22"/>
      <c r="C101" s="78"/>
      <c r="E101" s="92"/>
      <c r="F101" s="92"/>
      <c r="G101" s="92"/>
      <c r="H101" s="92"/>
      <c r="I101" s="92"/>
      <c r="J101" s="25"/>
      <c r="K101" s="25"/>
      <c r="L101" s="26"/>
      <c r="M101" s="26"/>
      <c r="N101" s="27"/>
      <c r="O101" s="27"/>
      <c r="P101" s="27"/>
    </row>
    <row r="102" spans="2:16" s="79" customFormat="1">
      <c r="B102" s="80"/>
      <c r="C102" s="81"/>
      <c r="D102" s="82" t="s">
        <v>50</v>
      </c>
      <c r="E102" s="93" t="s">
        <v>56</v>
      </c>
      <c r="F102" s="94" t="s">
        <v>55</v>
      </c>
      <c r="G102" s="95"/>
      <c r="H102" s="96"/>
      <c r="I102" s="96"/>
      <c r="J102" s="97"/>
      <c r="K102" s="97"/>
      <c r="L102" s="98"/>
      <c r="M102" s="98"/>
      <c r="N102" s="99"/>
      <c r="O102" s="99"/>
      <c r="P102" s="99"/>
    </row>
    <row r="103" spans="2:16" s="28" customFormat="1" ht="15">
      <c r="B103" s="22"/>
      <c r="C103" s="78"/>
      <c r="D103" s="74" t="s">
        <v>51</v>
      </c>
      <c r="E103" s="9">
        <f>+E97</f>
        <v>0</v>
      </c>
      <c r="F103" s="100">
        <f>+IFERROR(E103/$E$107,0)</f>
        <v>0</v>
      </c>
      <c r="G103" s="92"/>
      <c r="H103" s="92"/>
      <c r="I103" s="92"/>
      <c r="J103" s="25"/>
      <c r="K103" s="25"/>
      <c r="L103" s="26"/>
      <c r="M103" s="26"/>
      <c r="N103" s="27"/>
      <c r="O103" s="27"/>
      <c r="P103" s="27"/>
    </row>
    <row r="104" spans="2:16" s="28" customFormat="1" ht="15">
      <c r="B104" s="22"/>
      <c r="C104" s="78"/>
      <c r="D104" s="74" t="s">
        <v>52</v>
      </c>
      <c r="E104" s="9">
        <f>+F97</f>
        <v>0</v>
      </c>
      <c r="F104" s="100">
        <f t="shared" ref="F104:F106" si="0">+IFERROR(E104/$E$107,0)</f>
        <v>0</v>
      </c>
      <c r="G104" s="92"/>
      <c r="H104" s="92"/>
      <c r="I104" s="92"/>
      <c r="J104" s="25"/>
      <c r="K104" s="25"/>
      <c r="L104" s="26"/>
      <c r="M104" s="26"/>
      <c r="N104" s="27"/>
      <c r="O104" s="27"/>
      <c r="P104" s="27"/>
    </row>
    <row r="105" spans="2:16" s="28" customFormat="1" ht="15">
      <c r="B105" s="22"/>
      <c r="C105" s="78"/>
      <c r="D105" s="74" t="s">
        <v>53</v>
      </c>
      <c r="E105" s="9">
        <f>+G97</f>
        <v>0</v>
      </c>
      <c r="F105" s="100">
        <f t="shared" si="0"/>
        <v>0</v>
      </c>
      <c r="G105" s="92"/>
      <c r="H105" s="92"/>
      <c r="I105" s="92"/>
      <c r="J105" s="25"/>
      <c r="K105" s="25"/>
      <c r="L105" s="26"/>
      <c r="M105" s="26"/>
      <c r="N105" s="27"/>
      <c r="O105" s="27"/>
      <c r="P105" s="27"/>
    </row>
    <row r="106" spans="2:16" s="28" customFormat="1" ht="15">
      <c r="B106" s="22"/>
      <c r="C106" s="78"/>
      <c r="D106" s="74" t="s">
        <v>54</v>
      </c>
      <c r="E106" s="101">
        <f>+H97</f>
        <v>0</v>
      </c>
      <c r="F106" s="102">
        <f t="shared" si="0"/>
        <v>0</v>
      </c>
      <c r="G106" s="92"/>
      <c r="H106" s="92"/>
      <c r="I106" s="92"/>
      <c r="J106" s="25"/>
      <c r="K106" s="25"/>
      <c r="L106" s="26"/>
      <c r="M106" s="26"/>
      <c r="N106" s="27"/>
      <c r="O106" s="27"/>
      <c r="P106" s="27"/>
    </row>
    <row r="107" spans="2:16" s="83" customFormat="1" ht="15.75">
      <c r="B107" s="84"/>
      <c r="C107" s="85"/>
      <c r="D107" s="86"/>
      <c r="E107" s="103">
        <f>SUM(E103:E106)</f>
        <v>0</v>
      </c>
      <c r="F107" s="104">
        <f>SUM(F103:F106)</f>
        <v>0</v>
      </c>
      <c r="G107" s="105"/>
      <c r="H107" s="105"/>
      <c r="I107" s="105"/>
      <c r="J107" s="106"/>
      <c r="K107" s="106"/>
      <c r="L107" s="86"/>
      <c r="M107" s="86"/>
      <c r="N107" s="107"/>
      <c r="O107" s="107"/>
      <c r="P107" s="107"/>
    </row>
    <row r="108" spans="2:16" s="28" customFormat="1">
      <c r="B108" s="22"/>
      <c r="C108" s="78"/>
      <c r="D108" s="78"/>
      <c r="E108" s="92"/>
      <c r="F108" s="92"/>
      <c r="G108" s="92"/>
      <c r="H108" s="92"/>
      <c r="I108" s="92"/>
      <c r="J108" s="25"/>
      <c r="K108" s="25"/>
      <c r="L108" s="26"/>
      <c r="M108" s="26"/>
      <c r="N108" s="27"/>
      <c r="O108" s="27"/>
      <c r="P108" s="27"/>
    </row>
    <row r="109" spans="2:16" s="28" customFormat="1">
      <c r="B109" s="22"/>
      <c r="C109" s="78"/>
      <c r="D109" s="78"/>
      <c r="E109" s="92"/>
      <c r="F109" s="92"/>
      <c r="G109" s="92"/>
      <c r="H109" s="92"/>
      <c r="I109" s="92"/>
      <c r="J109" s="25"/>
      <c r="K109" s="25"/>
      <c r="L109" s="26"/>
      <c r="M109" s="26"/>
      <c r="N109" s="27"/>
      <c r="O109" s="27"/>
      <c r="P109" s="27"/>
    </row>
    <row r="110" spans="2:16" s="28" customFormat="1">
      <c r="B110" s="22"/>
      <c r="C110" s="78"/>
      <c r="D110" s="78"/>
      <c r="E110" s="92"/>
      <c r="F110" s="92"/>
      <c r="G110" s="92"/>
      <c r="H110" s="92"/>
      <c r="I110" s="92"/>
      <c r="J110" s="25"/>
      <c r="K110" s="25"/>
      <c r="L110" s="26"/>
      <c r="M110" s="26"/>
      <c r="N110" s="27"/>
      <c r="O110" s="27"/>
      <c r="P110" s="27"/>
    </row>
    <row r="111" spans="2:16" s="28" customFormat="1">
      <c r="B111" s="22"/>
      <c r="C111" s="78"/>
      <c r="D111" s="78"/>
      <c r="E111" s="92"/>
      <c r="F111" s="92"/>
      <c r="G111" s="92"/>
      <c r="H111" s="92"/>
      <c r="I111" s="92"/>
      <c r="J111" s="25"/>
      <c r="K111" s="25"/>
      <c r="L111" s="26"/>
      <c r="M111" s="26"/>
      <c r="N111" s="27"/>
      <c r="O111" s="27"/>
      <c r="P111" s="27"/>
    </row>
    <row r="112" spans="2:16" s="28" customFormat="1">
      <c r="B112" s="22"/>
      <c r="C112" s="78"/>
      <c r="D112" s="78"/>
      <c r="E112" s="92"/>
      <c r="F112" s="92"/>
      <c r="G112" s="92"/>
      <c r="H112" s="92"/>
      <c r="I112" s="92"/>
      <c r="J112" s="25"/>
      <c r="K112" s="25"/>
      <c r="L112" s="26"/>
      <c r="M112" s="26"/>
      <c r="N112" s="27"/>
      <c r="O112" s="27"/>
      <c r="P112" s="27"/>
    </row>
    <row r="113" spans="2:16" s="28" customFormat="1">
      <c r="B113" s="22"/>
      <c r="C113" s="78"/>
      <c r="D113" s="78"/>
      <c r="E113" s="92"/>
      <c r="F113" s="92"/>
      <c r="G113" s="92"/>
      <c r="H113" s="92"/>
      <c r="I113" s="92"/>
      <c r="J113" s="25"/>
      <c r="K113" s="25"/>
      <c r="L113" s="26"/>
      <c r="M113" s="26"/>
      <c r="N113" s="27"/>
      <c r="O113" s="27"/>
      <c r="P113" s="27"/>
    </row>
    <row r="114" spans="2:16" s="28" customFormat="1">
      <c r="B114" s="22"/>
      <c r="C114" s="78"/>
      <c r="D114" s="78"/>
      <c r="E114" s="92"/>
      <c r="F114" s="92"/>
      <c r="G114" s="92"/>
      <c r="H114" s="92"/>
      <c r="I114" s="92"/>
      <c r="J114" s="25"/>
      <c r="K114" s="25"/>
      <c r="L114" s="26"/>
      <c r="M114" s="26"/>
      <c r="N114" s="27"/>
      <c r="O114" s="27"/>
      <c r="P114" s="27"/>
    </row>
    <row r="115" spans="2:16" s="28" customFormat="1">
      <c r="B115" s="22"/>
      <c r="C115" s="78"/>
      <c r="D115" s="78"/>
      <c r="E115" s="92"/>
      <c r="F115" s="92"/>
      <c r="G115" s="92"/>
      <c r="H115" s="92"/>
      <c r="I115" s="92"/>
      <c r="J115" s="25"/>
      <c r="K115" s="25"/>
      <c r="L115" s="26"/>
      <c r="M115" s="26"/>
      <c r="N115" s="27"/>
      <c r="O115" s="27"/>
      <c r="P115" s="27"/>
    </row>
    <row r="116" spans="2:16" s="28" customFormat="1">
      <c r="B116" s="22"/>
      <c r="C116" s="78"/>
      <c r="D116" s="78"/>
      <c r="E116" s="92"/>
      <c r="F116" s="92"/>
      <c r="G116" s="92"/>
      <c r="H116" s="92"/>
      <c r="I116" s="92"/>
      <c r="J116" s="25"/>
      <c r="K116" s="25"/>
      <c r="L116" s="26"/>
      <c r="M116" s="26"/>
      <c r="N116" s="27"/>
      <c r="O116" s="27"/>
      <c r="P116" s="27"/>
    </row>
    <row r="117" spans="2:16" s="28" customFormat="1">
      <c r="B117" s="22"/>
      <c r="C117" s="78"/>
      <c r="D117" s="78"/>
      <c r="E117" s="92"/>
      <c r="F117" s="92"/>
      <c r="G117" s="92"/>
      <c r="H117" s="92"/>
      <c r="I117" s="92"/>
      <c r="J117" s="25"/>
      <c r="K117" s="25"/>
      <c r="L117" s="26"/>
      <c r="M117" s="26"/>
      <c r="N117" s="27"/>
      <c r="O117" s="27"/>
      <c r="P117" s="27"/>
    </row>
    <row r="118" spans="2:16" s="28" customFormat="1">
      <c r="B118" s="22"/>
      <c r="C118" s="78"/>
      <c r="D118" s="78"/>
      <c r="E118" s="92"/>
      <c r="F118" s="92"/>
      <c r="G118" s="92"/>
      <c r="H118" s="92"/>
      <c r="I118" s="92"/>
      <c r="J118" s="25"/>
      <c r="K118" s="25"/>
      <c r="L118" s="26"/>
      <c r="M118" s="26"/>
      <c r="N118" s="27"/>
      <c r="O118" s="27"/>
      <c r="P118" s="27"/>
    </row>
    <row r="119" spans="2:16" s="28" customFormat="1">
      <c r="B119" s="22"/>
      <c r="C119" s="78"/>
      <c r="D119" s="78"/>
      <c r="E119" s="92"/>
      <c r="F119" s="92"/>
      <c r="G119" s="92"/>
      <c r="H119" s="92"/>
      <c r="I119" s="92"/>
      <c r="J119" s="25"/>
      <c r="K119" s="25"/>
      <c r="L119" s="26"/>
      <c r="M119" s="26"/>
      <c r="N119" s="27"/>
      <c r="O119" s="27"/>
      <c r="P119" s="27"/>
    </row>
    <row r="120" spans="2:16" s="28" customFormat="1">
      <c r="B120" s="22"/>
      <c r="C120" s="78"/>
      <c r="D120" s="78"/>
      <c r="E120" s="92"/>
      <c r="F120" s="92"/>
      <c r="G120" s="92"/>
      <c r="H120" s="92"/>
      <c r="I120" s="92"/>
      <c r="J120" s="25"/>
      <c r="K120" s="25"/>
      <c r="L120" s="26"/>
      <c r="M120" s="26"/>
      <c r="N120" s="27"/>
      <c r="O120" s="27"/>
      <c r="P120" s="27"/>
    </row>
    <row r="121" spans="2:16" s="28" customFormat="1">
      <c r="B121" s="22"/>
      <c r="C121" s="78"/>
      <c r="D121" s="78"/>
      <c r="E121" s="92"/>
      <c r="F121" s="92"/>
      <c r="G121" s="92"/>
      <c r="H121" s="92"/>
      <c r="I121" s="92"/>
      <c r="J121" s="25"/>
      <c r="K121" s="25"/>
      <c r="L121" s="26"/>
      <c r="M121" s="26"/>
      <c r="N121" s="27"/>
      <c r="O121" s="27"/>
      <c r="P121" s="27"/>
    </row>
    <row r="122" spans="2:16" s="28" customFormat="1">
      <c r="B122" s="22"/>
      <c r="C122" s="78"/>
      <c r="D122" s="78"/>
      <c r="E122" s="92"/>
      <c r="F122" s="92"/>
      <c r="G122" s="92"/>
      <c r="H122" s="92"/>
      <c r="I122" s="92"/>
      <c r="J122" s="25"/>
      <c r="K122" s="25"/>
      <c r="L122" s="26"/>
      <c r="M122" s="26"/>
      <c r="N122" s="27"/>
      <c r="O122" s="27"/>
      <c r="P122" s="27"/>
    </row>
    <row r="123" spans="2:16">
      <c r="B123" s="10"/>
      <c r="C123" s="20"/>
      <c r="D123" s="20"/>
      <c r="E123" s="21"/>
      <c r="F123" s="21"/>
      <c r="G123" s="21"/>
      <c r="H123" s="21"/>
      <c r="I123" s="21"/>
      <c r="J123" s="11"/>
      <c r="K123" s="11"/>
      <c r="L123" s="12"/>
      <c r="M123" s="12"/>
      <c r="N123" s="13"/>
      <c r="O123" s="13"/>
      <c r="P123" s="13"/>
    </row>
    <row r="124" spans="2:16">
      <c r="B124" s="10"/>
      <c r="C124" s="20"/>
      <c r="D124" s="20"/>
      <c r="E124" s="21"/>
      <c r="F124" s="21"/>
      <c r="G124" s="21"/>
      <c r="H124" s="21"/>
      <c r="I124" s="21"/>
      <c r="J124" s="11"/>
      <c r="K124" s="11"/>
      <c r="L124" s="12"/>
      <c r="M124" s="12"/>
      <c r="N124" s="13"/>
      <c r="O124" s="13"/>
      <c r="P124" s="13"/>
    </row>
    <row r="125" spans="2:16">
      <c r="B125" s="10"/>
      <c r="C125" s="20"/>
      <c r="D125" s="20"/>
      <c r="E125" s="21"/>
      <c r="F125" s="21"/>
      <c r="G125" s="21"/>
      <c r="H125" s="21"/>
      <c r="I125" s="21"/>
      <c r="J125" s="11"/>
      <c r="K125" s="11"/>
      <c r="L125" s="12"/>
      <c r="M125" s="12"/>
      <c r="N125" s="13"/>
      <c r="O125" s="13"/>
      <c r="P125" s="13"/>
    </row>
    <row r="126" spans="2:16">
      <c r="B126" s="10"/>
      <c r="C126" s="20"/>
      <c r="D126" s="20"/>
      <c r="E126" s="21"/>
      <c r="F126" s="21"/>
      <c r="G126" s="21"/>
      <c r="H126" s="21"/>
      <c r="I126" s="21"/>
      <c r="J126" s="11"/>
      <c r="K126" s="11"/>
      <c r="L126" s="12"/>
      <c r="M126" s="12"/>
      <c r="N126" s="13"/>
      <c r="O126" s="13"/>
      <c r="P126" s="13"/>
    </row>
    <row r="127" spans="2:16">
      <c r="B127" s="10"/>
      <c r="C127" s="20"/>
      <c r="D127" s="20"/>
      <c r="E127" s="21"/>
      <c r="F127" s="21"/>
      <c r="G127" s="21"/>
      <c r="H127" s="21"/>
      <c r="I127" s="21"/>
      <c r="J127" s="11"/>
      <c r="K127" s="11"/>
      <c r="L127" s="12"/>
      <c r="M127" s="12"/>
      <c r="N127" s="13"/>
      <c r="O127" s="13"/>
      <c r="P127" s="13"/>
    </row>
    <row r="128" spans="2:16">
      <c r="B128" s="10"/>
      <c r="C128" s="20"/>
      <c r="D128" s="20"/>
      <c r="E128" s="21"/>
      <c r="F128" s="21"/>
      <c r="G128" s="21"/>
      <c r="H128" s="21"/>
      <c r="I128" s="21"/>
      <c r="J128" s="11"/>
      <c r="K128" s="11"/>
      <c r="L128" s="12"/>
      <c r="M128" s="12"/>
      <c r="N128" s="13"/>
      <c r="O128" s="13"/>
      <c r="P128" s="13"/>
    </row>
    <row r="129" spans="2:16">
      <c r="B129" s="10"/>
      <c r="C129" s="20"/>
      <c r="D129" s="20"/>
      <c r="E129" s="21"/>
      <c r="F129" s="21"/>
      <c r="G129" s="21"/>
      <c r="H129" s="21"/>
      <c r="I129" s="21"/>
      <c r="J129" s="11"/>
      <c r="K129" s="11"/>
      <c r="L129" s="12"/>
      <c r="M129" s="12"/>
      <c r="N129" s="13"/>
      <c r="O129" s="13"/>
      <c r="P129" s="13"/>
    </row>
    <row r="130" spans="2:16">
      <c r="B130" s="10"/>
      <c r="C130" s="20"/>
      <c r="D130" s="20"/>
      <c r="E130" s="21"/>
      <c r="F130" s="21"/>
      <c r="G130" s="21"/>
      <c r="H130" s="21"/>
      <c r="I130" s="21"/>
      <c r="J130" s="11"/>
      <c r="K130" s="11"/>
      <c r="L130" s="12"/>
      <c r="M130" s="12"/>
      <c r="N130" s="13"/>
      <c r="O130" s="13"/>
      <c r="P130" s="13"/>
    </row>
    <row r="131" spans="2:16">
      <c r="B131" s="10"/>
      <c r="C131" s="20"/>
      <c r="D131" s="20"/>
      <c r="E131" s="21"/>
      <c r="F131" s="21"/>
      <c r="G131" s="21"/>
      <c r="H131" s="21"/>
      <c r="I131" s="21"/>
      <c r="J131" s="11"/>
      <c r="K131" s="11"/>
      <c r="L131" s="12"/>
      <c r="M131" s="12"/>
      <c r="N131" s="13"/>
      <c r="O131" s="13"/>
      <c r="P131" s="13"/>
    </row>
    <row r="132" spans="2:16">
      <c r="B132" s="10"/>
      <c r="C132" s="20"/>
      <c r="D132" s="20"/>
      <c r="E132" s="21"/>
      <c r="F132" s="21"/>
      <c r="G132" s="21"/>
      <c r="H132" s="21"/>
      <c r="I132" s="21"/>
      <c r="J132" s="11"/>
      <c r="K132" s="11"/>
      <c r="L132" s="12"/>
      <c r="M132" s="12"/>
      <c r="N132" s="13"/>
      <c r="O132" s="13"/>
      <c r="P132" s="13"/>
    </row>
    <row r="133" spans="2:16">
      <c r="B133" s="10"/>
      <c r="C133" s="20"/>
      <c r="D133" s="20"/>
      <c r="E133" s="21"/>
      <c r="F133" s="21"/>
      <c r="G133" s="21"/>
      <c r="H133" s="21"/>
      <c r="I133" s="21"/>
      <c r="J133" s="11"/>
      <c r="K133" s="11"/>
      <c r="L133" s="12"/>
      <c r="M133" s="12"/>
      <c r="N133" s="13"/>
      <c r="O133" s="13"/>
      <c r="P133" s="13"/>
    </row>
    <row r="134" spans="2:16">
      <c r="B134" s="10"/>
      <c r="C134" s="20"/>
      <c r="D134" s="20"/>
      <c r="E134" s="21"/>
      <c r="F134" s="21"/>
      <c r="G134" s="21"/>
      <c r="H134" s="21"/>
      <c r="I134" s="21"/>
      <c r="J134" s="11"/>
      <c r="K134" s="11"/>
      <c r="L134" s="12"/>
      <c r="M134" s="12"/>
      <c r="N134" s="13"/>
      <c r="O134" s="13"/>
      <c r="P134" s="13"/>
    </row>
    <row r="135" spans="2:16">
      <c r="B135" s="10"/>
      <c r="C135" s="20"/>
      <c r="D135" s="20"/>
      <c r="E135" s="21"/>
      <c r="F135" s="21"/>
      <c r="G135" s="21"/>
      <c r="H135" s="21"/>
      <c r="I135" s="21"/>
      <c r="J135" s="11"/>
      <c r="K135" s="11"/>
      <c r="L135" s="12"/>
      <c r="M135" s="12"/>
      <c r="N135" s="13"/>
      <c r="O135" s="13"/>
      <c r="P135" s="13"/>
    </row>
    <row r="136" spans="2:16">
      <c r="B136" s="10"/>
      <c r="C136" s="20"/>
      <c r="D136" s="20"/>
      <c r="E136" s="21"/>
      <c r="F136" s="21"/>
      <c r="G136" s="21"/>
      <c r="H136" s="21"/>
      <c r="I136" s="21"/>
      <c r="J136" s="11"/>
      <c r="K136" s="11"/>
      <c r="L136" s="12"/>
      <c r="M136" s="12"/>
      <c r="N136" s="13"/>
      <c r="O136" s="13"/>
      <c r="P136" s="13"/>
    </row>
    <row r="137" spans="2:16">
      <c r="B137" s="10"/>
      <c r="C137" s="20"/>
      <c r="D137" s="20"/>
      <c r="E137" s="21"/>
      <c r="F137" s="21"/>
      <c r="G137" s="21"/>
      <c r="H137" s="21"/>
      <c r="I137" s="21"/>
      <c r="J137" s="11"/>
      <c r="K137" s="11"/>
      <c r="L137" s="12"/>
      <c r="M137" s="12"/>
      <c r="N137" s="13"/>
      <c r="O137" s="13"/>
      <c r="P137" s="13"/>
    </row>
    <row r="138" spans="2:16">
      <c r="B138" s="10"/>
      <c r="C138" s="20"/>
      <c r="D138" s="20"/>
      <c r="E138" s="21"/>
      <c r="F138" s="21"/>
      <c r="G138" s="21"/>
      <c r="H138" s="21"/>
      <c r="I138" s="21"/>
      <c r="J138" s="11"/>
      <c r="K138" s="11"/>
      <c r="L138" s="12"/>
      <c r="M138" s="12"/>
      <c r="N138" s="13"/>
      <c r="O138" s="13"/>
      <c r="P138" s="13"/>
    </row>
    <row r="139" spans="2:16">
      <c r="B139" s="10"/>
      <c r="C139" s="20"/>
      <c r="D139" s="20"/>
      <c r="E139" s="21"/>
      <c r="F139" s="21"/>
      <c r="G139" s="21"/>
      <c r="H139" s="21"/>
      <c r="I139" s="21"/>
      <c r="J139" s="11"/>
      <c r="K139" s="11"/>
      <c r="L139" s="12"/>
      <c r="M139" s="12"/>
      <c r="N139" s="13"/>
      <c r="O139" s="13"/>
      <c r="P139" s="13"/>
    </row>
    <row r="140" spans="2:16">
      <c r="B140" s="10"/>
      <c r="C140" s="20"/>
      <c r="D140" s="20"/>
      <c r="E140" s="21"/>
      <c r="F140" s="21"/>
      <c r="G140" s="21"/>
      <c r="H140" s="21"/>
      <c r="I140" s="21"/>
      <c r="J140" s="11"/>
      <c r="K140" s="11"/>
      <c r="L140" s="12"/>
      <c r="M140" s="12"/>
      <c r="N140" s="13"/>
      <c r="O140" s="13"/>
      <c r="P140" s="13"/>
    </row>
    <row r="141" spans="2:16">
      <c r="B141" s="10"/>
      <c r="C141" s="20"/>
      <c r="D141" s="20"/>
      <c r="E141" s="21"/>
      <c r="F141" s="21"/>
      <c r="G141" s="21"/>
      <c r="H141" s="21"/>
      <c r="I141" s="21"/>
      <c r="J141" s="11"/>
      <c r="K141" s="11"/>
      <c r="L141" s="12"/>
      <c r="M141" s="12"/>
      <c r="N141" s="13"/>
      <c r="O141" s="13"/>
      <c r="P141" s="13"/>
    </row>
    <row r="142" spans="2:16">
      <c r="B142" s="10"/>
      <c r="C142" s="20"/>
      <c r="D142" s="20"/>
      <c r="E142" s="21"/>
      <c r="F142" s="21"/>
      <c r="G142" s="21"/>
      <c r="H142" s="21"/>
      <c r="I142" s="21"/>
      <c r="J142" s="11"/>
      <c r="K142" s="11"/>
      <c r="L142" s="12"/>
      <c r="M142" s="12"/>
      <c r="N142" s="13"/>
      <c r="O142" s="13"/>
      <c r="P142" s="13"/>
    </row>
    <row r="143" spans="2:16">
      <c r="B143" s="10"/>
      <c r="C143" s="20"/>
      <c r="D143" s="20"/>
      <c r="E143" s="21"/>
      <c r="F143" s="21"/>
      <c r="G143" s="21"/>
      <c r="H143" s="21"/>
      <c r="I143" s="21"/>
      <c r="J143" s="11"/>
      <c r="K143" s="11"/>
      <c r="L143" s="12"/>
      <c r="M143" s="12"/>
      <c r="N143" s="13"/>
      <c r="O143" s="13"/>
      <c r="P143" s="13"/>
    </row>
    <row r="144" spans="2:16">
      <c r="B144" s="10"/>
      <c r="C144" s="20"/>
      <c r="D144" s="20"/>
      <c r="E144" s="21"/>
      <c r="F144" s="21"/>
      <c r="G144" s="21"/>
      <c r="H144" s="21"/>
      <c r="I144" s="21"/>
      <c r="J144" s="11"/>
      <c r="K144" s="11"/>
      <c r="L144" s="12"/>
      <c r="M144" s="12"/>
      <c r="N144" s="13"/>
      <c r="O144" s="13"/>
      <c r="P144" s="13"/>
    </row>
    <row r="145" spans="2:16">
      <c r="B145" s="10"/>
      <c r="C145" s="20"/>
      <c r="D145" s="20"/>
      <c r="E145" s="21"/>
      <c r="F145" s="21"/>
      <c r="G145" s="21"/>
      <c r="H145" s="21"/>
      <c r="I145" s="21"/>
      <c r="J145" s="11"/>
      <c r="K145" s="11"/>
      <c r="L145" s="12"/>
      <c r="M145" s="12"/>
      <c r="N145" s="13"/>
      <c r="O145" s="13"/>
      <c r="P145" s="13"/>
    </row>
    <row r="146" spans="2:16">
      <c r="B146" s="10"/>
      <c r="C146" s="20"/>
      <c r="D146" s="20"/>
      <c r="E146" s="21"/>
      <c r="F146" s="21"/>
      <c r="G146" s="21"/>
      <c r="H146" s="21"/>
      <c r="I146" s="21"/>
      <c r="J146" s="11"/>
      <c r="K146" s="11"/>
      <c r="L146" s="12"/>
      <c r="M146" s="12"/>
      <c r="N146" s="13"/>
      <c r="O146" s="13"/>
      <c r="P146" s="13"/>
    </row>
    <row r="147" spans="2:16">
      <c r="B147" s="10"/>
      <c r="C147" s="20"/>
      <c r="D147" s="20"/>
      <c r="E147" s="21"/>
      <c r="F147" s="21"/>
      <c r="G147" s="21"/>
      <c r="H147" s="21"/>
      <c r="I147" s="21"/>
      <c r="J147" s="11"/>
      <c r="K147" s="11"/>
      <c r="L147" s="12"/>
      <c r="M147" s="12"/>
      <c r="N147" s="13"/>
      <c r="O147" s="13"/>
      <c r="P147" s="13"/>
    </row>
    <row r="148" spans="2:16">
      <c r="B148" s="10"/>
      <c r="C148" s="20"/>
      <c r="D148" s="20"/>
      <c r="E148" s="21"/>
      <c r="F148" s="21"/>
      <c r="G148" s="21"/>
      <c r="H148" s="21"/>
      <c r="I148" s="21"/>
      <c r="J148" s="11"/>
      <c r="K148" s="11"/>
      <c r="L148" s="12"/>
      <c r="M148" s="12"/>
      <c r="N148" s="13"/>
      <c r="O148" s="13"/>
      <c r="P148" s="13"/>
    </row>
    <row r="149" spans="2:16">
      <c r="B149" s="10"/>
      <c r="C149" s="20"/>
      <c r="D149" s="20"/>
      <c r="E149" s="21"/>
      <c r="F149" s="21"/>
      <c r="G149" s="21"/>
      <c r="H149" s="21"/>
      <c r="I149" s="21"/>
      <c r="J149" s="11"/>
      <c r="K149" s="11"/>
      <c r="L149" s="12"/>
      <c r="M149" s="12"/>
      <c r="N149" s="13"/>
      <c r="O149" s="13"/>
      <c r="P149" s="13"/>
    </row>
    <row r="150" spans="2:16">
      <c r="B150" s="10"/>
      <c r="C150" s="20"/>
      <c r="D150" s="20"/>
      <c r="E150" s="21"/>
      <c r="F150" s="21"/>
      <c r="G150" s="21"/>
      <c r="H150" s="21"/>
      <c r="I150" s="21"/>
      <c r="J150" s="11"/>
      <c r="K150" s="11"/>
      <c r="L150" s="12"/>
      <c r="M150" s="12"/>
      <c r="N150" s="13"/>
      <c r="O150" s="13"/>
      <c r="P150" s="13"/>
    </row>
    <row r="151" spans="2:16">
      <c r="B151" s="10"/>
      <c r="C151" s="20"/>
      <c r="D151" s="20"/>
      <c r="E151" s="21"/>
      <c r="F151" s="21"/>
      <c r="G151" s="21"/>
      <c r="H151" s="21"/>
      <c r="I151" s="21"/>
      <c r="J151" s="11"/>
      <c r="K151" s="11"/>
      <c r="L151" s="12"/>
      <c r="M151" s="12"/>
      <c r="N151" s="13"/>
      <c r="O151" s="13"/>
      <c r="P151" s="13"/>
    </row>
    <row r="152" spans="2:16">
      <c r="B152" s="10"/>
      <c r="C152" s="20"/>
      <c r="D152" s="20"/>
      <c r="E152" s="21"/>
      <c r="F152" s="21"/>
      <c r="G152" s="21"/>
      <c r="H152" s="21"/>
      <c r="I152" s="21"/>
      <c r="J152" s="11"/>
      <c r="K152" s="11"/>
      <c r="L152" s="12"/>
      <c r="M152" s="12"/>
      <c r="N152" s="13"/>
      <c r="O152" s="13"/>
      <c r="P152" s="13"/>
    </row>
    <row r="153" spans="2:16">
      <c r="B153" s="10"/>
      <c r="C153" s="20"/>
      <c r="D153" s="20"/>
      <c r="E153" s="21"/>
      <c r="F153" s="21"/>
      <c r="G153" s="21"/>
      <c r="H153" s="21"/>
      <c r="I153" s="21"/>
      <c r="J153" s="11"/>
      <c r="K153" s="11"/>
      <c r="L153" s="12"/>
      <c r="M153" s="12"/>
      <c r="N153" s="13"/>
      <c r="O153" s="13"/>
      <c r="P153" s="13"/>
    </row>
    <row r="154" spans="2:16">
      <c r="B154" s="10"/>
      <c r="C154" s="20"/>
      <c r="D154" s="20"/>
      <c r="E154" s="21"/>
      <c r="F154" s="21"/>
      <c r="G154" s="21"/>
      <c r="H154" s="21"/>
      <c r="I154" s="21"/>
      <c r="J154" s="11"/>
      <c r="K154" s="11"/>
      <c r="L154" s="12"/>
      <c r="M154" s="12"/>
      <c r="N154" s="13"/>
      <c r="O154" s="13"/>
      <c r="P154" s="13"/>
    </row>
    <row r="155" spans="2:16">
      <c r="B155" s="10"/>
      <c r="C155" s="20"/>
      <c r="D155" s="20"/>
      <c r="E155" s="21"/>
      <c r="F155" s="21"/>
      <c r="G155" s="21"/>
      <c r="H155" s="21"/>
      <c r="I155" s="21"/>
      <c r="J155" s="11"/>
      <c r="K155" s="11"/>
      <c r="L155" s="12"/>
      <c r="M155" s="12"/>
      <c r="N155" s="13"/>
      <c r="O155" s="13"/>
      <c r="P155" s="13"/>
    </row>
    <row r="156" spans="2:16">
      <c r="B156" s="10"/>
      <c r="C156" s="20"/>
      <c r="D156" s="20"/>
      <c r="E156" s="21"/>
      <c r="F156" s="21"/>
      <c r="G156" s="21"/>
      <c r="H156" s="21"/>
      <c r="I156" s="21"/>
      <c r="J156" s="11"/>
      <c r="K156" s="11"/>
      <c r="L156" s="12"/>
      <c r="M156" s="12"/>
      <c r="N156" s="13"/>
      <c r="O156" s="13"/>
      <c r="P156" s="13"/>
    </row>
    <row r="157" spans="2:16">
      <c r="B157" s="10"/>
      <c r="C157" s="20"/>
      <c r="D157" s="20"/>
      <c r="E157" s="21"/>
      <c r="F157" s="21"/>
      <c r="G157" s="21"/>
      <c r="H157" s="21"/>
      <c r="I157" s="21"/>
      <c r="J157" s="11"/>
      <c r="K157" s="11"/>
      <c r="L157" s="12"/>
      <c r="M157" s="12"/>
      <c r="N157" s="13"/>
      <c r="O157" s="13"/>
      <c r="P157" s="13"/>
    </row>
    <row r="158" spans="2:16">
      <c r="B158" s="10"/>
      <c r="C158" s="20"/>
      <c r="D158" s="20"/>
      <c r="E158" s="21"/>
      <c r="F158" s="21"/>
      <c r="G158" s="21"/>
      <c r="H158" s="21"/>
      <c r="I158" s="21"/>
      <c r="J158" s="11"/>
      <c r="K158" s="11"/>
      <c r="L158" s="12"/>
      <c r="M158" s="12"/>
      <c r="N158" s="13"/>
      <c r="O158" s="13"/>
      <c r="P158" s="13"/>
    </row>
    <row r="159" spans="2:16">
      <c r="B159" s="10"/>
      <c r="C159" s="20"/>
      <c r="D159" s="20"/>
      <c r="E159" s="21"/>
      <c r="F159" s="21"/>
      <c r="G159" s="21"/>
      <c r="H159" s="21"/>
      <c r="I159" s="21"/>
      <c r="J159" s="11"/>
      <c r="K159" s="11"/>
      <c r="L159" s="12"/>
      <c r="M159" s="12"/>
      <c r="N159" s="13"/>
      <c r="O159" s="13"/>
      <c r="P159" s="13"/>
    </row>
    <row r="160" spans="2:16">
      <c r="B160" s="10"/>
      <c r="C160" s="20"/>
      <c r="D160" s="20"/>
      <c r="E160" s="21"/>
      <c r="F160" s="21"/>
      <c r="G160" s="21"/>
      <c r="H160" s="21"/>
      <c r="I160" s="21"/>
      <c r="J160" s="11"/>
      <c r="K160" s="11"/>
      <c r="L160" s="12"/>
      <c r="M160" s="12"/>
      <c r="N160" s="13"/>
      <c r="O160" s="13"/>
      <c r="P160" s="13"/>
    </row>
    <row r="161" spans="2:16">
      <c r="B161" s="10"/>
      <c r="C161" s="20"/>
      <c r="D161" s="20"/>
      <c r="E161" s="21"/>
      <c r="F161" s="21"/>
      <c r="G161" s="21"/>
      <c r="H161" s="21"/>
      <c r="I161" s="21"/>
      <c r="J161" s="11"/>
      <c r="K161" s="11"/>
      <c r="L161" s="12"/>
      <c r="M161" s="12"/>
      <c r="N161" s="13"/>
      <c r="O161" s="13"/>
      <c r="P161" s="13"/>
    </row>
    <row r="162" spans="2:16">
      <c r="B162" s="10"/>
      <c r="C162" s="20"/>
      <c r="D162" s="20"/>
      <c r="E162" s="21"/>
      <c r="F162" s="21"/>
      <c r="G162" s="21"/>
      <c r="H162" s="21"/>
      <c r="I162" s="21"/>
      <c r="J162" s="11"/>
      <c r="K162" s="11"/>
      <c r="L162" s="12"/>
      <c r="M162" s="12"/>
      <c r="N162" s="13"/>
      <c r="O162" s="13"/>
      <c r="P162" s="13"/>
    </row>
    <row r="163" spans="2:16">
      <c r="B163" s="10"/>
      <c r="C163" s="20"/>
      <c r="D163" s="20"/>
      <c r="E163" s="21"/>
      <c r="F163" s="21"/>
      <c r="G163" s="21"/>
      <c r="H163" s="21"/>
      <c r="I163" s="21"/>
      <c r="J163" s="11"/>
      <c r="K163" s="11"/>
      <c r="L163" s="12"/>
      <c r="M163" s="12"/>
      <c r="N163" s="13"/>
      <c r="O163" s="13"/>
      <c r="P163" s="13"/>
    </row>
    <row r="164" spans="2:16">
      <c r="B164" s="10"/>
      <c r="C164" s="20"/>
      <c r="D164" s="20"/>
      <c r="E164" s="21"/>
      <c r="F164" s="21"/>
      <c r="G164" s="21"/>
      <c r="H164" s="21"/>
      <c r="I164" s="21"/>
      <c r="J164" s="11"/>
      <c r="K164" s="11"/>
      <c r="L164" s="12"/>
      <c r="M164" s="12"/>
      <c r="N164" s="13"/>
      <c r="O164" s="13"/>
      <c r="P164" s="13"/>
    </row>
    <row r="165" spans="2:16">
      <c r="B165" s="10"/>
      <c r="C165" s="20"/>
      <c r="D165" s="20"/>
      <c r="E165" s="21"/>
      <c r="F165" s="21"/>
      <c r="G165" s="21"/>
      <c r="H165" s="21"/>
      <c r="I165" s="21"/>
      <c r="J165" s="11"/>
      <c r="K165" s="11"/>
      <c r="L165" s="12"/>
      <c r="M165" s="12"/>
      <c r="N165" s="13"/>
      <c r="O165" s="13"/>
      <c r="P165" s="13"/>
    </row>
    <row r="166" spans="2:16">
      <c r="B166" s="10"/>
      <c r="C166" s="20"/>
      <c r="D166" s="20"/>
      <c r="E166" s="21"/>
      <c r="F166" s="21"/>
      <c r="G166" s="21"/>
      <c r="H166" s="21"/>
      <c r="I166" s="21"/>
      <c r="J166" s="11"/>
      <c r="K166" s="11"/>
      <c r="L166" s="12"/>
      <c r="M166" s="12"/>
      <c r="N166" s="13"/>
      <c r="O166" s="13"/>
      <c r="P166" s="13"/>
    </row>
    <row r="167" spans="2:16">
      <c r="B167" s="10"/>
      <c r="C167" s="20"/>
      <c r="D167" s="20"/>
      <c r="E167" s="21"/>
      <c r="F167" s="21"/>
      <c r="G167" s="21"/>
      <c r="H167" s="21"/>
      <c r="I167" s="21"/>
      <c r="J167" s="11"/>
      <c r="K167" s="11"/>
      <c r="L167" s="12"/>
      <c r="M167" s="12"/>
      <c r="N167" s="13"/>
      <c r="O167" s="13"/>
      <c r="P167" s="13"/>
    </row>
    <row r="168" spans="2:16">
      <c r="B168" s="10"/>
      <c r="C168" s="20"/>
      <c r="D168" s="20"/>
      <c r="E168" s="21"/>
      <c r="F168" s="21"/>
      <c r="G168" s="21"/>
      <c r="H168" s="21"/>
      <c r="I168" s="21"/>
      <c r="J168" s="11"/>
      <c r="K168" s="11"/>
      <c r="L168" s="12"/>
      <c r="M168" s="12"/>
      <c r="N168" s="13"/>
      <c r="O168" s="13"/>
      <c r="P168" s="13"/>
    </row>
  </sheetData>
  <sheetProtection algorithmName="SHA-512" hashValue="3UPhsRTXYlMGN4+UGUPiknZnrXyDum7AYv+tEBft6yxzdHa0dF56G/YClCJ3ZvI4Upf9cbuyNFEm2ebc8Wu4sQ==" saltValue="tHOCei//wry0p84sPG8ydw==" spinCount="100000" sheet="1" objects="1" scenarios="1" selectLockedCells="1"/>
  <autoFilter ref="E21:H21" xr:uid="{00000000-0009-0000-0000-000000000000}"/>
  <mergeCells count="4">
    <mergeCell ref="C4:J4"/>
    <mergeCell ref="C6:J6"/>
    <mergeCell ref="C97:D97"/>
    <mergeCell ref="C2:J2"/>
  </mergeCells>
  <conditionalFormatting sqref="G22:G96">
    <cfRule type="containsText" dxfId="11" priority="4" stopIfTrue="1" operator="containsText" text="X">
      <formula>NOT(ISERROR(SEARCH("X",G22)))</formula>
    </cfRule>
  </conditionalFormatting>
  <conditionalFormatting sqref="E22:E96">
    <cfRule type="containsText" dxfId="10" priority="3" stopIfTrue="1" operator="containsText" text="X">
      <formula>NOT(ISERROR(SEARCH("X",E22)))</formula>
    </cfRule>
  </conditionalFormatting>
  <conditionalFormatting sqref="F22:F96">
    <cfRule type="containsText" dxfId="9" priority="2" stopIfTrue="1" operator="containsText" text="X">
      <formula>NOT(ISERROR(SEARCH("X",F22)))</formula>
    </cfRule>
  </conditionalFormatting>
  <conditionalFormatting sqref="H22:H96">
    <cfRule type="containsText" dxfId="8" priority="1" operator="containsText" text="X">
      <formula>NOT(ISERROR(SEARCH("X",H22)))</formula>
    </cfRule>
  </conditionalFormatting>
  <pageMargins left="0.70866141732283472" right="0.70866141732283472" top="0.74803149606299213" bottom="0.74803149606299213" header="0" footer="0"/>
  <pageSetup paperSize="9" scale="52" fitToHeight="0" orientation="portrait" r:id="rId1"/>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F35"/>
  <sheetViews>
    <sheetView workbookViewId="0">
      <selection activeCell="E25" sqref="E25"/>
    </sheetView>
  </sheetViews>
  <sheetFormatPr baseColWidth="10" defaultColWidth="14.42578125" defaultRowHeight="12.75"/>
  <cols>
    <col min="1" max="1" width="3.42578125" style="1" customWidth="1"/>
    <col min="2" max="2" width="3.85546875" style="1" customWidth="1"/>
    <col min="3" max="3" width="14.85546875" style="1" customWidth="1"/>
    <col min="4" max="4" width="27.140625" style="1" customWidth="1"/>
    <col min="5" max="5" width="63.28515625" style="2" customWidth="1"/>
    <col min="6" max="6" width="13.7109375" style="1" customWidth="1"/>
    <col min="7" max="12" width="10.7109375" style="1" customWidth="1"/>
    <col min="13" max="16384" width="14.42578125" style="1"/>
  </cols>
  <sheetData>
    <row r="3" spans="2:6" s="5" customFormat="1">
      <c r="B3" s="3" t="s">
        <v>32</v>
      </c>
      <c r="C3" s="4" t="s">
        <v>0</v>
      </c>
      <c r="D3" s="4" t="s">
        <v>1</v>
      </c>
      <c r="E3" s="4" t="s">
        <v>2</v>
      </c>
      <c r="F3" s="4" t="s">
        <v>3</v>
      </c>
    </row>
    <row r="4" spans="2:6" ht="41.25" customHeight="1">
      <c r="B4" s="6">
        <v>1</v>
      </c>
      <c r="C4" s="6" t="s">
        <v>4</v>
      </c>
      <c r="D4" s="6">
        <v>1474</v>
      </c>
      <c r="E4" s="7" t="s">
        <v>59</v>
      </c>
      <c r="F4" s="8">
        <v>43954</v>
      </c>
    </row>
    <row r="5" spans="2:6" ht="41.25" customHeight="1">
      <c r="B5" s="6">
        <v>2</v>
      </c>
      <c r="C5" s="6" t="s">
        <v>5</v>
      </c>
      <c r="D5" s="8" t="s">
        <v>6</v>
      </c>
      <c r="E5" s="7" t="s">
        <v>60</v>
      </c>
      <c r="F5" s="8">
        <v>43954</v>
      </c>
    </row>
    <row r="6" spans="2:6" ht="27.75" customHeight="1">
      <c r="B6" s="6">
        <v>3</v>
      </c>
      <c r="C6" s="6" t="s">
        <v>5</v>
      </c>
      <c r="D6" s="8" t="s">
        <v>7</v>
      </c>
      <c r="E6" s="7" t="s">
        <v>61</v>
      </c>
      <c r="F6" s="8">
        <v>43954</v>
      </c>
    </row>
    <row r="7" spans="2:6" ht="27.75" customHeight="1">
      <c r="B7" s="6">
        <v>4</v>
      </c>
      <c r="C7" s="6" t="s">
        <v>5</v>
      </c>
      <c r="D7" s="8" t="s">
        <v>8</v>
      </c>
      <c r="E7" s="7" t="s">
        <v>62</v>
      </c>
      <c r="F7" s="6"/>
    </row>
    <row r="8" spans="2:6" ht="81.75" customHeight="1">
      <c r="B8" s="6">
        <v>5</v>
      </c>
      <c r="C8" s="6" t="s">
        <v>9</v>
      </c>
      <c r="D8" s="8" t="s">
        <v>10</v>
      </c>
      <c r="E8" s="7" t="s">
        <v>63</v>
      </c>
      <c r="F8" s="6"/>
    </row>
    <row r="9" spans="2:6" ht="30" customHeight="1">
      <c r="B9" s="6">
        <v>6</v>
      </c>
      <c r="C9" s="6" t="s">
        <v>5</v>
      </c>
      <c r="D9" s="8" t="s">
        <v>11</v>
      </c>
      <c r="E9" s="7" t="s">
        <v>64</v>
      </c>
      <c r="F9" s="8">
        <v>43950</v>
      </c>
    </row>
    <row r="10" spans="2:6" ht="31.5" customHeight="1">
      <c r="B10" s="6">
        <v>7</v>
      </c>
      <c r="C10" s="6" t="s">
        <v>12</v>
      </c>
      <c r="D10" s="8" t="s">
        <v>13</v>
      </c>
      <c r="E10" s="7" t="s">
        <v>65</v>
      </c>
      <c r="F10" s="6"/>
    </row>
    <row r="11" spans="2:6" ht="42" customHeight="1">
      <c r="B11" s="6">
        <v>8</v>
      </c>
      <c r="C11" s="6" t="s">
        <v>4</v>
      </c>
      <c r="D11" s="8" t="s">
        <v>14</v>
      </c>
      <c r="E11" s="7" t="s">
        <v>66</v>
      </c>
      <c r="F11" s="8">
        <v>43944</v>
      </c>
    </row>
    <row r="12" spans="2:6" ht="44.25" customHeight="1">
      <c r="B12" s="6">
        <v>9</v>
      </c>
      <c r="C12" s="6" t="s">
        <v>5</v>
      </c>
      <c r="D12" s="8" t="s">
        <v>15</v>
      </c>
      <c r="E12" s="7" t="s">
        <v>70</v>
      </c>
      <c r="F12" s="8">
        <v>43944</v>
      </c>
    </row>
    <row r="13" spans="2:6" ht="81.75" customHeight="1">
      <c r="B13" s="6">
        <v>10</v>
      </c>
      <c r="C13" s="6" t="s">
        <v>5</v>
      </c>
      <c r="D13" s="8" t="s">
        <v>16</v>
      </c>
      <c r="E13" s="7" t="s">
        <v>68</v>
      </c>
      <c r="F13" s="8">
        <v>43936</v>
      </c>
    </row>
    <row r="14" spans="2:6" ht="40.5" customHeight="1">
      <c r="B14" s="6">
        <v>11</v>
      </c>
      <c r="C14" s="6" t="s">
        <v>5</v>
      </c>
      <c r="D14" s="8" t="s">
        <v>17</v>
      </c>
      <c r="E14" s="7" t="s">
        <v>67</v>
      </c>
      <c r="F14" s="8">
        <v>43931</v>
      </c>
    </row>
    <row r="15" spans="2:6" ht="40.5" customHeight="1">
      <c r="B15" s="6">
        <v>12</v>
      </c>
      <c r="C15" s="6" t="s">
        <v>18</v>
      </c>
      <c r="D15" s="8" t="s">
        <v>19</v>
      </c>
      <c r="E15" s="7" t="s">
        <v>69</v>
      </c>
      <c r="F15" s="8">
        <v>43930</v>
      </c>
    </row>
    <row r="16" spans="2:6" ht="41.25" customHeight="1">
      <c r="B16" s="6">
        <v>13</v>
      </c>
      <c r="C16" s="6" t="s">
        <v>20</v>
      </c>
      <c r="D16" s="8" t="s">
        <v>21</v>
      </c>
      <c r="E16" s="7" t="s">
        <v>71</v>
      </c>
      <c r="F16" s="8">
        <v>43928</v>
      </c>
    </row>
    <row r="17" spans="2:6" ht="81" customHeight="1">
      <c r="B17" s="6">
        <v>14</v>
      </c>
      <c r="C17" s="6" t="s">
        <v>9</v>
      </c>
      <c r="D17" s="8" t="s">
        <v>22</v>
      </c>
      <c r="E17" s="7" t="s">
        <v>72</v>
      </c>
      <c r="F17" s="8">
        <v>43928</v>
      </c>
    </row>
    <row r="18" spans="2:6" ht="28.5" customHeight="1">
      <c r="B18" s="6">
        <v>15</v>
      </c>
      <c r="C18" s="6" t="s">
        <v>9</v>
      </c>
      <c r="D18" s="8" t="s">
        <v>23</v>
      </c>
      <c r="E18" s="7" t="s">
        <v>73</v>
      </c>
      <c r="F18" s="6"/>
    </row>
    <row r="19" spans="2:6" ht="27" customHeight="1">
      <c r="B19" s="6">
        <v>16</v>
      </c>
      <c r="C19" s="6" t="s">
        <v>5</v>
      </c>
      <c r="D19" s="8" t="s">
        <v>24</v>
      </c>
      <c r="E19" s="7" t="s">
        <v>74</v>
      </c>
      <c r="F19" s="6"/>
    </row>
    <row r="20" spans="2:6" ht="59.25" customHeight="1">
      <c r="B20" s="6">
        <v>17</v>
      </c>
      <c r="C20" s="6" t="s">
        <v>5</v>
      </c>
      <c r="D20" s="8" t="s">
        <v>25</v>
      </c>
      <c r="E20" s="7" t="s">
        <v>75</v>
      </c>
      <c r="F20" s="6"/>
    </row>
    <row r="21" spans="2:6" ht="28.5" customHeight="1">
      <c r="B21" s="6">
        <v>18</v>
      </c>
      <c r="C21" s="6" t="s">
        <v>5</v>
      </c>
      <c r="D21" s="8" t="s">
        <v>26</v>
      </c>
      <c r="E21" s="7" t="s">
        <v>76</v>
      </c>
      <c r="F21" s="8">
        <v>43916</v>
      </c>
    </row>
    <row r="22" spans="2:6" ht="55.5" customHeight="1">
      <c r="B22" s="6">
        <v>19</v>
      </c>
      <c r="C22" s="6" t="s">
        <v>12</v>
      </c>
      <c r="D22" s="8" t="s">
        <v>27</v>
      </c>
      <c r="E22" s="7" t="s">
        <v>79</v>
      </c>
      <c r="F22" s="8">
        <v>43914</v>
      </c>
    </row>
    <row r="23" spans="2:6" ht="38.25">
      <c r="B23" s="6">
        <v>20</v>
      </c>
      <c r="C23" s="6" t="s">
        <v>28</v>
      </c>
      <c r="D23" s="8" t="s">
        <v>29</v>
      </c>
      <c r="E23" s="7" t="s">
        <v>77</v>
      </c>
      <c r="F23" s="8">
        <v>43905</v>
      </c>
    </row>
    <row r="24" spans="2:6" ht="28.5" customHeight="1">
      <c r="B24" s="6">
        <v>21</v>
      </c>
      <c r="C24" s="6" t="s">
        <v>5</v>
      </c>
      <c r="D24" s="8" t="s">
        <v>30</v>
      </c>
      <c r="E24" s="7" t="s">
        <v>78</v>
      </c>
      <c r="F24" s="8">
        <v>43899</v>
      </c>
    </row>
    <row r="25" spans="2:6" ht="28.5" customHeight="1">
      <c r="B25" s="6">
        <v>22</v>
      </c>
      <c r="C25" s="6" t="s">
        <v>12</v>
      </c>
      <c r="D25" s="8" t="s">
        <v>31</v>
      </c>
      <c r="E25" s="7" t="s">
        <v>80</v>
      </c>
      <c r="F25" s="8">
        <v>43922</v>
      </c>
    </row>
    <row r="26" spans="2:6">
      <c r="B26" s="6"/>
      <c r="C26" s="6"/>
      <c r="D26" s="8"/>
      <c r="E26" s="7"/>
      <c r="F26" s="6"/>
    </row>
    <row r="27" spans="2:6">
      <c r="B27" s="6"/>
      <c r="C27" s="6"/>
      <c r="D27" s="8"/>
      <c r="E27" s="7"/>
      <c r="F27" s="6"/>
    </row>
    <row r="28" spans="2:6">
      <c r="B28" s="6"/>
      <c r="C28" s="6"/>
      <c r="D28" s="8"/>
      <c r="E28" s="7"/>
      <c r="F28" s="6"/>
    </row>
    <row r="29" spans="2:6">
      <c r="B29" s="6"/>
      <c r="C29" s="6"/>
      <c r="D29" s="8"/>
      <c r="E29" s="7"/>
      <c r="F29" s="6"/>
    </row>
    <row r="30" spans="2:6">
      <c r="B30" s="6"/>
      <c r="C30" s="6"/>
      <c r="D30" s="8"/>
      <c r="E30" s="7"/>
      <c r="F30" s="6"/>
    </row>
    <row r="31" spans="2:6">
      <c r="B31" s="6"/>
      <c r="C31" s="6"/>
      <c r="D31" s="8"/>
      <c r="E31" s="7"/>
      <c r="F31" s="6"/>
    </row>
    <row r="32" spans="2:6">
      <c r="B32" s="6"/>
      <c r="C32" s="6"/>
      <c r="D32" s="8"/>
      <c r="E32" s="7"/>
      <c r="F32" s="6"/>
    </row>
    <row r="33" spans="2:6">
      <c r="B33" s="6"/>
      <c r="C33" s="6"/>
      <c r="D33" s="8"/>
      <c r="E33" s="7"/>
      <c r="F33" s="6"/>
    </row>
    <row r="34" spans="2:6">
      <c r="B34" s="6"/>
      <c r="C34" s="6"/>
      <c r="D34" s="8"/>
      <c r="E34" s="7"/>
      <c r="F34" s="6"/>
    </row>
    <row r="35" spans="2:6">
      <c r="B35" s="6"/>
      <c r="C35" s="6"/>
      <c r="D35" s="8"/>
      <c r="E35" s="7"/>
      <c r="F35" s="6"/>
    </row>
  </sheetData>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1AA3BE93B99AD48BF087E915943DCD8" ma:contentTypeVersion="2" ma:contentTypeDescription="Crear nuevo documento." ma:contentTypeScope="" ma:versionID="b38d320f6dadc4e8487bf5ad954651b3">
  <xsd:schema xmlns:xsd="http://www.w3.org/2001/XMLSchema" xmlns:xs="http://www.w3.org/2001/XMLSchema" xmlns:p="http://schemas.microsoft.com/office/2006/metadata/properties" xmlns:ns2="8c8c00a0-91af-4118-8096-9f87bff66ed6" targetNamespace="http://schemas.microsoft.com/office/2006/metadata/properties" ma:root="true" ma:fieldsID="2374cbaebff62ace9f4c6a325fb703b5"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1D9EE5-19CD-413C-B5A0-46800B0D311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8719305-752B-4D94-80C1-179302610C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2F5A22-CA20-4775-AB06-66E3CE6026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CHECK LIST 2</vt:lpstr>
      <vt:lpstr>Listado</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Giuliana</cp:lastModifiedBy>
  <cp:lastPrinted>2020-05-07T16:46:11Z</cp:lastPrinted>
  <dcterms:created xsi:type="dcterms:W3CDTF">2017-09-29T14:52:14Z</dcterms:created>
  <dcterms:modified xsi:type="dcterms:W3CDTF">2020-07-01T14:23:13Z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